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77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4"/>
</calcChain>
</file>

<file path=xl/sharedStrings.xml><?xml version="1.0" encoding="utf-8"?>
<sst xmlns="http://schemas.openxmlformats.org/spreadsheetml/2006/main" count="260" uniqueCount="153">
  <si>
    <t>报考人姓名</t>
  </si>
  <si>
    <t>准考证号</t>
  </si>
  <si>
    <t>是否进入
体检</t>
  </si>
  <si>
    <t>体检时间</t>
  </si>
  <si>
    <t>备注</t>
  </si>
  <si>
    <t>01005村(社区)综合管理</t>
  </si>
  <si>
    <t>高倩</t>
  </si>
  <si>
    <t>31934170830</t>
  </si>
  <si>
    <t>张媛婷</t>
  </si>
  <si>
    <t>31934011016</t>
  </si>
  <si>
    <t>何艾玲</t>
  </si>
  <si>
    <t>31934023228</t>
  </si>
  <si>
    <t>陈韵西</t>
  </si>
  <si>
    <t>31934023120</t>
  </si>
  <si>
    <t>刘凯</t>
  </si>
  <si>
    <t>31934171417</t>
  </si>
  <si>
    <t>唐嘉伟</t>
  </si>
  <si>
    <t>31934020321</t>
  </si>
  <si>
    <t>刘栖同</t>
  </si>
  <si>
    <t>31934011601</t>
  </si>
  <si>
    <t>蒋志强</t>
  </si>
  <si>
    <t>31934011704</t>
  </si>
  <si>
    <t>黄麟睿</t>
  </si>
  <si>
    <t>31934011304</t>
  </si>
  <si>
    <t>牟秋阳</t>
  </si>
  <si>
    <t>31934023417</t>
  </si>
  <si>
    <t>周欢欢</t>
  </si>
  <si>
    <t>31934170127</t>
  </si>
  <si>
    <t>邓博夫</t>
  </si>
  <si>
    <t>31934012713</t>
  </si>
  <si>
    <t>唐巧林</t>
  </si>
  <si>
    <t>31934023512</t>
  </si>
  <si>
    <t>陈辰</t>
  </si>
  <si>
    <t>31934023504</t>
  </si>
  <si>
    <t>俞兵</t>
  </si>
  <si>
    <t>31934021415</t>
  </si>
  <si>
    <t>阳操</t>
  </si>
  <si>
    <t>31934022327</t>
  </si>
  <si>
    <t>唐瑜蔓</t>
  </si>
  <si>
    <t>31934012727</t>
  </si>
  <si>
    <t>王琴</t>
  </si>
  <si>
    <t>31934010320</t>
  </si>
  <si>
    <t>李寒宇</t>
  </si>
  <si>
    <t>31934023006</t>
  </si>
  <si>
    <t>陈雪</t>
  </si>
  <si>
    <t>31934021721</t>
  </si>
  <si>
    <t>孙鹏</t>
  </si>
  <si>
    <t>31934020523</t>
  </si>
  <si>
    <t>纪永豪</t>
  </si>
  <si>
    <t>31934011019</t>
  </si>
  <si>
    <t>郭东璇</t>
  </si>
  <si>
    <t>31934021919</t>
  </si>
  <si>
    <t>李冉</t>
  </si>
  <si>
    <t>31934171204</t>
  </si>
  <si>
    <t>李南燕</t>
  </si>
  <si>
    <t>31934021515</t>
  </si>
  <si>
    <t>赖乾茂</t>
  </si>
  <si>
    <t>31934170511</t>
  </si>
  <si>
    <t>曾艺</t>
  </si>
  <si>
    <t>31934020223</t>
  </si>
  <si>
    <t>熊玉婷</t>
  </si>
  <si>
    <t>31934010416</t>
  </si>
  <si>
    <t>刘永红</t>
  </si>
  <si>
    <t>31934023630</t>
  </si>
  <si>
    <t>黄静</t>
  </si>
  <si>
    <t>31934022729</t>
  </si>
  <si>
    <t>江豪</t>
  </si>
  <si>
    <t>31934021422</t>
  </si>
  <si>
    <t>孙海</t>
  </si>
  <si>
    <t>31934020311</t>
  </si>
  <si>
    <t>严舒瑜</t>
  </si>
  <si>
    <t>31934012005</t>
  </si>
  <si>
    <t>唐溧</t>
  </si>
  <si>
    <t>31934011709</t>
  </si>
  <si>
    <t>滕宇</t>
  </si>
  <si>
    <t>31934021921</t>
  </si>
  <si>
    <t>刘梓萌</t>
  </si>
  <si>
    <t>31934021404</t>
  </si>
  <si>
    <t>郭鑫垚</t>
  </si>
  <si>
    <t>31934172008</t>
  </si>
  <si>
    <t>贾芃</t>
  </si>
  <si>
    <t>31934010723</t>
  </si>
  <si>
    <t>李诗涛</t>
  </si>
  <si>
    <t>31934171109</t>
  </si>
  <si>
    <t>吴宗霖</t>
  </si>
  <si>
    <t>31934170828</t>
  </si>
  <si>
    <t>邓银</t>
  </si>
  <si>
    <t>31934021706</t>
  </si>
  <si>
    <t>张雨荷</t>
  </si>
  <si>
    <t>31934171503</t>
  </si>
  <si>
    <t>赖鹏宇</t>
  </si>
  <si>
    <t>31934021602</t>
  </si>
  <si>
    <t>沈运珍</t>
  </si>
  <si>
    <t>31934020122</t>
  </si>
  <si>
    <t>朱栩桥</t>
  </si>
  <si>
    <t>31934170508</t>
  </si>
  <si>
    <t>龚健一</t>
  </si>
  <si>
    <t>31934170829</t>
  </si>
  <si>
    <t>邓定国</t>
  </si>
  <si>
    <t>31934010501</t>
  </si>
  <si>
    <t>卢宇</t>
  </si>
  <si>
    <t>31934012225</t>
  </si>
  <si>
    <t>郑江</t>
  </si>
  <si>
    <t>31934022826</t>
  </si>
  <si>
    <t>秦鹏</t>
  </si>
  <si>
    <t>31934172515</t>
  </si>
  <si>
    <t>胡艳蓓</t>
  </si>
  <si>
    <t>31934171626</t>
  </si>
  <si>
    <t>蒋蔓</t>
  </si>
  <si>
    <t>31934011017</t>
  </si>
  <si>
    <t>陈海峰</t>
  </si>
  <si>
    <t>31934011410</t>
  </si>
  <si>
    <t>冯政</t>
  </si>
  <si>
    <t>31934170518</t>
  </si>
  <si>
    <t>吴超逸</t>
  </si>
  <si>
    <t>31934012222</t>
  </si>
  <si>
    <t>陈钢</t>
  </si>
  <si>
    <t>31934170312</t>
  </si>
  <si>
    <t>李益帆</t>
  </si>
  <si>
    <t>31934170408</t>
  </si>
  <si>
    <t>庞欢</t>
  </si>
  <si>
    <t>31934012130</t>
  </si>
  <si>
    <t>贺情</t>
  </si>
  <si>
    <t>31934020706</t>
  </si>
  <si>
    <t>胡点鑫</t>
  </si>
  <si>
    <t>31934012309</t>
  </si>
  <si>
    <t>曾何麟</t>
  </si>
  <si>
    <t>31934012706</t>
  </si>
  <si>
    <t>邓鑫</t>
  </si>
  <si>
    <t>31934021829</t>
  </si>
  <si>
    <t>李城</t>
  </si>
  <si>
    <t>31934172412</t>
  </si>
  <si>
    <t>万黟粼</t>
  </si>
  <si>
    <t>31934170813</t>
  </si>
  <si>
    <t>马鹏</t>
  </si>
  <si>
    <t>31934022529</t>
  </si>
  <si>
    <t>张超琼</t>
  </si>
  <si>
    <t>31934011524</t>
  </si>
  <si>
    <t>汤毅</t>
  </si>
  <si>
    <t>31934012622</t>
  </si>
  <si>
    <t>李佳</t>
  </si>
  <si>
    <t>31934012426</t>
  </si>
  <si>
    <t>刘瑞</t>
  </si>
  <si>
    <t>31934022902</t>
  </si>
  <si>
    <t>排名</t>
    <phoneticPr fontId="4" type="noConversion"/>
  </si>
  <si>
    <t>报考职位</t>
    <phoneticPr fontId="4" type="noConversion"/>
  </si>
  <si>
    <t>总考分</t>
    <phoneticPr fontId="4" type="noConversion"/>
  </si>
  <si>
    <t>笔试折合成绩</t>
    <phoneticPr fontId="4" type="noConversion"/>
  </si>
  <si>
    <t>面试折合成绩</t>
    <phoneticPr fontId="4" type="noConversion"/>
  </si>
  <si>
    <t>是</t>
    <phoneticPr fontId="4" type="noConversion"/>
  </si>
  <si>
    <t>新都区2019年高校毕业生服务基层项目招募考试 
面试成绩暨总成绩、进入体检人员名单及体检日期安排</t>
    <phoneticPr fontId="4" type="noConversion"/>
  </si>
  <si>
    <t>缺考</t>
    <phoneticPr fontId="4" type="noConversion"/>
  </si>
  <si>
    <t>面试成绩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</si>
</sst>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color theme="1"/>
      <name val="楷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ont="1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</xf>
    <xf numFmtId="0" fontId="0" fillId="3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58" fontId="0" fillId="2" borderId="2" xfId="0" applyNumberFormat="1" applyFill="1" applyBorder="1" applyAlignment="1" applyProtection="1">
      <alignment horizontal="center" vertical="center"/>
    </xf>
    <xf numFmtId="0" fontId="0" fillId="3" borderId="2" xfId="0" applyNumberForma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>
      <selection sqref="A1:K1"/>
    </sheetView>
  </sheetViews>
  <sheetFormatPr defaultColWidth="9" defaultRowHeight="13.5"/>
  <cols>
    <col min="1" max="1" width="14.5" customWidth="1"/>
    <col min="2" max="2" width="16.875" customWidth="1"/>
    <col min="3" max="3" width="23.375" customWidth="1"/>
    <col min="4" max="5" width="15" customWidth="1"/>
    <col min="6" max="6" width="12.125" customWidth="1"/>
    <col min="7" max="7" width="13.75" customWidth="1"/>
    <col min="8" max="8" width="7.125" customWidth="1"/>
    <col min="9" max="9" width="11.625" customWidth="1"/>
    <col min="10" max="10" width="13.75" customWidth="1"/>
    <col min="11" max="11" width="10.375" customWidth="1"/>
  </cols>
  <sheetData>
    <row r="1" spans="1:11" ht="63.6" customHeight="1">
      <c r="A1" s="9" t="s">
        <v>150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5.5" hidden="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.6" customHeight="1">
      <c r="A3" s="3" t="s">
        <v>0</v>
      </c>
      <c r="B3" s="3" t="s">
        <v>1</v>
      </c>
      <c r="C3" s="3" t="s">
        <v>145</v>
      </c>
      <c r="D3" s="3" t="s">
        <v>147</v>
      </c>
      <c r="E3" s="3" t="s">
        <v>152</v>
      </c>
      <c r="F3" s="3" t="s">
        <v>148</v>
      </c>
      <c r="G3" s="3" t="s">
        <v>146</v>
      </c>
      <c r="H3" s="3" t="s">
        <v>144</v>
      </c>
      <c r="I3" s="3" t="s">
        <v>2</v>
      </c>
      <c r="J3" s="3" t="s">
        <v>3</v>
      </c>
      <c r="K3" s="3" t="s">
        <v>4</v>
      </c>
    </row>
    <row r="4" spans="1:11" s="1" customFormat="1" ht="18" customHeight="1">
      <c r="A4" s="4" t="s">
        <v>118</v>
      </c>
      <c r="B4" s="4" t="s">
        <v>119</v>
      </c>
      <c r="C4" s="4" t="s">
        <v>5</v>
      </c>
      <c r="D4" s="4">
        <v>35.630000000000003</v>
      </c>
      <c r="E4" s="4">
        <f>F4*2</f>
        <v>88</v>
      </c>
      <c r="F4" s="4">
        <v>44</v>
      </c>
      <c r="G4" s="4">
        <f t="shared" ref="G4:G35" si="0">D4+F4</f>
        <v>79.63</v>
      </c>
      <c r="H4" s="4">
        <v>1</v>
      </c>
      <c r="I4" s="4" t="s">
        <v>149</v>
      </c>
      <c r="J4" s="7">
        <v>43691</v>
      </c>
      <c r="K4" s="4"/>
    </row>
    <row r="5" spans="1:11" s="1" customFormat="1" ht="18" customHeight="1">
      <c r="A5" s="4" t="s">
        <v>8</v>
      </c>
      <c r="B5" s="4" t="s">
        <v>9</v>
      </c>
      <c r="C5" s="4" t="s">
        <v>5</v>
      </c>
      <c r="D5" s="4">
        <v>34.880000000000003</v>
      </c>
      <c r="E5" s="4">
        <f t="shared" ref="E5:E68" si="1">F5*2</f>
        <v>87.2</v>
      </c>
      <c r="F5" s="4">
        <v>43.6</v>
      </c>
      <c r="G5" s="4">
        <f t="shared" si="0"/>
        <v>78.48</v>
      </c>
      <c r="H5" s="4">
        <v>2</v>
      </c>
      <c r="I5" s="4" t="s">
        <v>149</v>
      </c>
      <c r="J5" s="7">
        <v>43691</v>
      </c>
      <c r="K5" s="4"/>
    </row>
    <row r="6" spans="1:11" s="1" customFormat="1" ht="18" customHeight="1">
      <c r="A6" s="4" t="s">
        <v>10</v>
      </c>
      <c r="B6" s="4" t="s">
        <v>11</v>
      </c>
      <c r="C6" s="4" t="s">
        <v>5</v>
      </c>
      <c r="D6" s="4">
        <v>33.4</v>
      </c>
      <c r="E6" s="4">
        <f t="shared" si="1"/>
        <v>87</v>
      </c>
      <c r="F6" s="4">
        <v>43.5</v>
      </c>
      <c r="G6" s="4">
        <f t="shared" si="0"/>
        <v>76.900000000000006</v>
      </c>
      <c r="H6" s="4">
        <v>3</v>
      </c>
      <c r="I6" s="4" t="s">
        <v>149</v>
      </c>
      <c r="J6" s="7">
        <v>43691</v>
      </c>
      <c r="K6" s="4"/>
    </row>
    <row r="7" spans="1:11" s="1" customFormat="1" ht="18" customHeight="1">
      <c r="A7" s="4" t="s">
        <v>14</v>
      </c>
      <c r="B7" s="4" t="s">
        <v>15</v>
      </c>
      <c r="C7" s="4" t="s">
        <v>5</v>
      </c>
      <c r="D7" s="4">
        <v>33.08</v>
      </c>
      <c r="E7" s="4">
        <f t="shared" si="1"/>
        <v>87.4</v>
      </c>
      <c r="F7" s="4">
        <v>43.7</v>
      </c>
      <c r="G7" s="4">
        <f t="shared" si="0"/>
        <v>76.78</v>
      </c>
      <c r="H7" s="4">
        <v>4</v>
      </c>
      <c r="I7" s="4" t="s">
        <v>149</v>
      </c>
      <c r="J7" s="7">
        <v>43691</v>
      </c>
      <c r="K7" s="4"/>
    </row>
    <row r="8" spans="1:11" s="1" customFormat="1" ht="18" customHeight="1">
      <c r="A8" s="4" t="s">
        <v>22</v>
      </c>
      <c r="B8" s="4" t="s">
        <v>23</v>
      </c>
      <c r="C8" s="4" t="s">
        <v>5</v>
      </c>
      <c r="D8" s="4">
        <v>32.450000000000003</v>
      </c>
      <c r="E8" s="4">
        <f t="shared" si="1"/>
        <v>87.6</v>
      </c>
      <c r="F8" s="4">
        <v>43.8</v>
      </c>
      <c r="G8" s="4">
        <f t="shared" si="0"/>
        <v>76.25</v>
      </c>
      <c r="H8" s="4">
        <v>5</v>
      </c>
      <c r="I8" s="4" t="s">
        <v>149</v>
      </c>
      <c r="J8" s="7">
        <v>43691</v>
      </c>
      <c r="K8" s="4"/>
    </row>
    <row r="9" spans="1:11" s="1" customFormat="1" ht="18" customHeight="1">
      <c r="A9" s="4" t="s">
        <v>42</v>
      </c>
      <c r="B9" s="4" t="s">
        <v>43</v>
      </c>
      <c r="C9" s="4" t="s">
        <v>5</v>
      </c>
      <c r="D9" s="4">
        <v>31.23</v>
      </c>
      <c r="E9" s="4">
        <f t="shared" si="1"/>
        <v>89</v>
      </c>
      <c r="F9" s="4">
        <v>44.5</v>
      </c>
      <c r="G9" s="4">
        <f t="shared" si="0"/>
        <v>75.73</v>
      </c>
      <c r="H9" s="4">
        <v>6</v>
      </c>
      <c r="I9" s="4" t="s">
        <v>149</v>
      </c>
      <c r="J9" s="7">
        <v>43691</v>
      </c>
      <c r="K9" s="4"/>
    </row>
    <row r="10" spans="1:11" s="1" customFormat="1" ht="18" customHeight="1">
      <c r="A10" s="4" t="s">
        <v>50</v>
      </c>
      <c r="B10" s="4" t="s">
        <v>51</v>
      </c>
      <c r="C10" s="4" t="s">
        <v>5</v>
      </c>
      <c r="D10" s="4">
        <v>32.83</v>
      </c>
      <c r="E10" s="4">
        <f t="shared" si="1"/>
        <v>85.8</v>
      </c>
      <c r="F10" s="4">
        <v>42.9</v>
      </c>
      <c r="G10" s="4">
        <f t="shared" si="0"/>
        <v>75.72999999999999</v>
      </c>
      <c r="H10" s="4">
        <v>6</v>
      </c>
      <c r="I10" s="4" t="s">
        <v>149</v>
      </c>
      <c r="J10" s="7">
        <v>43691</v>
      </c>
      <c r="K10" s="4"/>
    </row>
    <row r="11" spans="1:11" s="1" customFormat="1" ht="18" customHeight="1">
      <c r="A11" s="4" t="s">
        <v>80</v>
      </c>
      <c r="B11" s="4" t="s">
        <v>81</v>
      </c>
      <c r="C11" s="4" t="s">
        <v>5</v>
      </c>
      <c r="D11" s="4">
        <v>32.28</v>
      </c>
      <c r="E11" s="4">
        <f t="shared" si="1"/>
        <v>86.2</v>
      </c>
      <c r="F11" s="4">
        <v>43.1</v>
      </c>
      <c r="G11" s="4">
        <f t="shared" si="0"/>
        <v>75.38</v>
      </c>
      <c r="H11" s="4">
        <v>8</v>
      </c>
      <c r="I11" s="4" t="s">
        <v>149</v>
      </c>
      <c r="J11" s="7">
        <v>43691</v>
      </c>
      <c r="K11" s="4"/>
    </row>
    <row r="12" spans="1:11" s="1" customFormat="1" ht="18" customHeight="1">
      <c r="A12" s="4" t="s">
        <v>24</v>
      </c>
      <c r="B12" s="4" t="s">
        <v>25</v>
      </c>
      <c r="C12" s="4" t="s">
        <v>5</v>
      </c>
      <c r="D12" s="4">
        <v>32.299999999999997</v>
      </c>
      <c r="E12" s="4">
        <f t="shared" si="1"/>
        <v>85.6</v>
      </c>
      <c r="F12" s="4">
        <v>42.8</v>
      </c>
      <c r="G12" s="4">
        <f t="shared" si="0"/>
        <v>75.099999999999994</v>
      </c>
      <c r="H12" s="4">
        <v>9</v>
      </c>
      <c r="I12" s="4" t="s">
        <v>149</v>
      </c>
      <c r="J12" s="7">
        <v>43691</v>
      </c>
      <c r="K12" s="4"/>
    </row>
    <row r="13" spans="1:11" s="1" customFormat="1" ht="18" customHeight="1">
      <c r="A13" s="4" t="s">
        <v>102</v>
      </c>
      <c r="B13" s="4" t="s">
        <v>103</v>
      </c>
      <c r="C13" s="4" t="s">
        <v>5</v>
      </c>
      <c r="D13" s="4">
        <v>33.229999999999997</v>
      </c>
      <c r="E13" s="4">
        <f t="shared" si="1"/>
        <v>83.4</v>
      </c>
      <c r="F13" s="4">
        <v>41.7</v>
      </c>
      <c r="G13" s="4">
        <f t="shared" si="0"/>
        <v>74.930000000000007</v>
      </c>
      <c r="H13" s="4">
        <v>10</v>
      </c>
      <c r="I13" s="4" t="s">
        <v>149</v>
      </c>
      <c r="J13" s="7">
        <v>43691</v>
      </c>
      <c r="K13" s="4"/>
    </row>
    <row r="14" spans="1:11" s="1" customFormat="1" ht="18" customHeight="1">
      <c r="A14" s="4" t="s">
        <v>16</v>
      </c>
      <c r="B14" s="4" t="s">
        <v>17</v>
      </c>
      <c r="C14" s="4" t="s">
        <v>5</v>
      </c>
      <c r="D14" s="4">
        <v>33.049999999999997</v>
      </c>
      <c r="E14" s="4">
        <f t="shared" si="1"/>
        <v>82.8</v>
      </c>
      <c r="F14" s="4">
        <v>41.4</v>
      </c>
      <c r="G14" s="4">
        <f t="shared" si="0"/>
        <v>74.449999999999989</v>
      </c>
      <c r="H14" s="4">
        <v>11</v>
      </c>
      <c r="I14" s="4" t="s">
        <v>149</v>
      </c>
      <c r="J14" s="7">
        <v>43691</v>
      </c>
      <c r="K14" s="4"/>
    </row>
    <row r="15" spans="1:11" s="1" customFormat="1" ht="18" customHeight="1">
      <c r="A15" s="4" t="s">
        <v>64</v>
      </c>
      <c r="B15" s="4" t="s">
        <v>65</v>
      </c>
      <c r="C15" s="4" t="s">
        <v>5</v>
      </c>
      <c r="D15" s="4">
        <v>30.55</v>
      </c>
      <c r="E15" s="4">
        <f t="shared" si="1"/>
        <v>87.6</v>
      </c>
      <c r="F15" s="4">
        <v>43.8</v>
      </c>
      <c r="G15" s="4">
        <f t="shared" si="0"/>
        <v>74.349999999999994</v>
      </c>
      <c r="H15" s="4">
        <v>12</v>
      </c>
      <c r="I15" s="4" t="s">
        <v>149</v>
      </c>
      <c r="J15" s="7">
        <v>43691</v>
      </c>
      <c r="K15" s="4"/>
    </row>
    <row r="16" spans="1:11" s="1" customFormat="1" ht="18" customHeight="1">
      <c r="A16" s="4" t="s">
        <v>46</v>
      </c>
      <c r="B16" s="4" t="s">
        <v>47</v>
      </c>
      <c r="C16" s="4" t="s">
        <v>5</v>
      </c>
      <c r="D16" s="4">
        <v>31.23</v>
      </c>
      <c r="E16" s="4">
        <f t="shared" si="1"/>
        <v>85.9</v>
      </c>
      <c r="F16" s="4">
        <v>42.95</v>
      </c>
      <c r="G16" s="4">
        <f t="shared" si="0"/>
        <v>74.180000000000007</v>
      </c>
      <c r="H16" s="4">
        <v>13</v>
      </c>
      <c r="I16" s="4" t="s">
        <v>149</v>
      </c>
      <c r="J16" s="7">
        <v>43691</v>
      </c>
      <c r="K16" s="4"/>
    </row>
    <row r="17" spans="1:11" s="1" customFormat="1" ht="18" customHeight="1">
      <c r="A17" s="4" t="s">
        <v>72</v>
      </c>
      <c r="B17" s="4" t="s">
        <v>73</v>
      </c>
      <c r="C17" s="4" t="s">
        <v>5</v>
      </c>
      <c r="D17" s="4">
        <v>30.2</v>
      </c>
      <c r="E17" s="4">
        <f t="shared" si="1"/>
        <v>87</v>
      </c>
      <c r="F17" s="4">
        <v>43.5</v>
      </c>
      <c r="G17" s="4">
        <f t="shared" si="0"/>
        <v>73.7</v>
      </c>
      <c r="H17" s="4">
        <v>14</v>
      </c>
      <c r="I17" s="4" t="s">
        <v>149</v>
      </c>
      <c r="J17" s="7">
        <v>43691</v>
      </c>
      <c r="K17" s="4"/>
    </row>
    <row r="18" spans="1:11" s="1" customFormat="1" ht="18" customHeight="1">
      <c r="A18" s="4" t="s">
        <v>58</v>
      </c>
      <c r="B18" s="4" t="s">
        <v>59</v>
      </c>
      <c r="C18" s="4" t="s">
        <v>5</v>
      </c>
      <c r="D18" s="4">
        <v>30.88</v>
      </c>
      <c r="E18" s="4">
        <f t="shared" si="1"/>
        <v>85.5</v>
      </c>
      <c r="F18" s="4">
        <v>42.75</v>
      </c>
      <c r="G18" s="4">
        <f t="shared" si="0"/>
        <v>73.63</v>
      </c>
      <c r="H18" s="4">
        <v>15</v>
      </c>
      <c r="I18" s="4" t="s">
        <v>149</v>
      </c>
      <c r="J18" s="7">
        <v>43691</v>
      </c>
      <c r="K18" s="4"/>
    </row>
    <row r="19" spans="1:11" s="1" customFormat="1" ht="18" customHeight="1">
      <c r="A19" s="4" t="s">
        <v>36</v>
      </c>
      <c r="B19" s="4" t="s">
        <v>37</v>
      </c>
      <c r="C19" s="4" t="s">
        <v>5</v>
      </c>
      <c r="D19" s="4">
        <v>31.85</v>
      </c>
      <c r="E19" s="4">
        <f t="shared" si="1"/>
        <v>83.4</v>
      </c>
      <c r="F19" s="4">
        <v>41.7</v>
      </c>
      <c r="G19" s="4">
        <f t="shared" si="0"/>
        <v>73.550000000000011</v>
      </c>
      <c r="H19" s="4">
        <v>16</v>
      </c>
      <c r="I19" s="4" t="s">
        <v>149</v>
      </c>
      <c r="J19" s="7">
        <v>43691</v>
      </c>
      <c r="K19" s="4"/>
    </row>
    <row r="20" spans="1:11" s="1" customFormat="1" ht="18" customHeight="1">
      <c r="A20" s="4" t="s">
        <v>34</v>
      </c>
      <c r="B20" s="4" t="s">
        <v>35</v>
      </c>
      <c r="C20" s="4" t="s">
        <v>5</v>
      </c>
      <c r="D20" s="4">
        <v>30.5</v>
      </c>
      <c r="E20" s="4">
        <f t="shared" si="1"/>
        <v>86</v>
      </c>
      <c r="F20" s="4">
        <v>43</v>
      </c>
      <c r="G20" s="4">
        <f t="shared" si="0"/>
        <v>73.5</v>
      </c>
      <c r="H20" s="4">
        <v>17</v>
      </c>
      <c r="I20" s="4" t="s">
        <v>149</v>
      </c>
      <c r="J20" s="7">
        <v>43691</v>
      </c>
      <c r="K20" s="4"/>
    </row>
    <row r="21" spans="1:11" s="1" customFormat="1" ht="18" customHeight="1">
      <c r="A21" s="4" t="s">
        <v>28</v>
      </c>
      <c r="B21" s="4" t="s">
        <v>29</v>
      </c>
      <c r="C21" s="4" t="s">
        <v>5</v>
      </c>
      <c r="D21" s="4">
        <v>32.200000000000003</v>
      </c>
      <c r="E21" s="4">
        <f t="shared" si="1"/>
        <v>82.6</v>
      </c>
      <c r="F21" s="4">
        <v>41.3</v>
      </c>
      <c r="G21" s="4">
        <f t="shared" si="0"/>
        <v>73.5</v>
      </c>
      <c r="H21" s="4">
        <v>17</v>
      </c>
      <c r="I21" s="4" t="s">
        <v>149</v>
      </c>
      <c r="J21" s="7">
        <v>43691</v>
      </c>
      <c r="K21" s="4"/>
    </row>
    <row r="22" spans="1:11" s="1" customFormat="1" ht="18" customHeight="1">
      <c r="A22" s="4" t="s">
        <v>38</v>
      </c>
      <c r="B22" s="4" t="s">
        <v>39</v>
      </c>
      <c r="C22" s="4" t="s">
        <v>5</v>
      </c>
      <c r="D22" s="4">
        <v>31.78</v>
      </c>
      <c r="E22" s="4">
        <f t="shared" si="1"/>
        <v>83.4</v>
      </c>
      <c r="F22" s="4">
        <v>41.7</v>
      </c>
      <c r="G22" s="4">
        <f t="shared" si="0"/>
        <v>73.48</v>
      </c>
      <c r="H22" s="4">
        <v>19</v>
      </c>
      <c r="I22" s="4" t="s">
        <v>149</v>
      </c>
      <c r="J22" s="7">
        <v>43691</v>
      </c>
      <c r="K22" s="4"/>
    </row>
    <row r="23" spans="1:11" s="1" customFormat="1" ht="18" customHeight="1">
      <c r="A23" s="4" t="s">
        <v>74</v>
      </c>
      <c r="B23" s="4" t="s">
        <v>75</v>
      </c>
      <c r="C23" s="4" t="s">
        <v>5</v>
      </c>
      <c r="D23" s="4">
        <v>30.2</v>
      </c>
      <c r="E23" s="4">
        <f t="shared" si="1"/>
        <v>86.4</v>
      </c>
      <c r="F23" s="4">
        <v>43.2</v>
      </c>
      <c r="G23" s="4">
        <f t="shared" si="0"/>
        <v>73.400000000000006</v>
      </c>
      <c r="H23" s="4">
        <v>20</v>
      </c>
      <c r="I23" s="4" t="s">
        <v>149</v>
      </c>
      <c r="J23" s="7">
        <v>43691</v>
      </c>
      <c r="K23" s="4"/>
    </row>
    <row r="24" spans="1:11" s="1" customFormat="1" ht="18" customHeight="1">
      <c r="A24" s="4" t="s">
        <v>82</v>
      </c>
      <c r="B24" s="4" t="s">
        <v>83</v>
      </c>
      <c r="C24" s="4" t="s">
        <v>5</v>
      </c>
      <c r="D24" s="4">
        <v>29.93</v>
      </c>
      <c r="E24" s="4">
        <f t="shared" si="1"/>
        <v>86.9</v>
      </c>
      <c r="F24" s="4">
        <v>43.45</v>
      </c>
      <c r="G24" s="4">
        <f t="shared" si="0"/>
        <v>73.38</v>
      </c>
      <c r="H24" s="4">
        <v>21</v>
      </c>
      <c r="I24" s="4" t="s">
        <v>149</v>
      </c>
      <c r="J24" s="7">
        <v>43691</v>
      </c>
      <c r="K24" s="4"/>
    </row>
    <row r="25" spans="1:11" s="1" customFormat="1" ht="18" customHeight="1">
      <c r="A25" s="4" t="s">
        <v>32</v>
      </c>
      <c r="B25" s="4" t="s">
        <v>33</v>
      </c>
      <c r="C25" s="4" t="s">
        <v>5</v>
      </c>
      <c r="D25" s="4">
        <v>31.98</v>
      </c>
      <c r="E25" s="4">
        <f t="shared" si="1"/>
        <v>82.8</v>
      </c>
      <c r="F25" s="4">
        <v>41.4</v>
      </c>
      <c r="G25" s="4">
        <f t="shared" si="0"/>
        <v>73.38</v>
      </c>
      <c r="H25" s="4">
        <v>21</v>
      </c>
      <c r="I25" s="4" t="s">
        <v>149</v>
      </c>
      <c r="J25" s="7">
        <v>43691</v>
      </c>
      <c r="K25" s="4"/>
    </row>
    <row r="26" spans="1:11" s="1" customFormat="1" ht="18" customHeight="1">
      <c r="A26" s="4" t="s">
        <v>40</v>
      </c>
      <c r="B26" s="4" t="s">
        <v>41</v>
      </c>
      <c r="C26" s="4" t="s">
        <v>5</v>
      </c>
      <c r="D26" s="4">
        <v>31.78</v>
      </c>
      <c r="E26" s="4">
        <f t="shared" si="1"/>
        <v>82.4</v>
      </c>
      <c r="F26" s="4">
        <v>41.2</v>
      </c>
      <c r="G26" s="4">
        <f t="shared" si="0"/>
        <v>72.98</v>
      </c>
      <c r="H26" s="4">
        <v>23</v>
      </c>
      <c r="I26" s="4" t="s">
        <v>149</v>
      </c>
      <c r="J26" s="7">
        <v>43691</v>
      </c>
      <c r="K26" s="4"/>
    </row>
    <row r="27" spans="1:11" s="1" customFormat="1" ht="18" customHeight="1">
      <c r="A27" s="4" t="s">
        <v>6</v>
      </c>
      <c r="B27" s="4" t="s">
        <v>7</v>
      </c>
      <c r="C27" s="4" t="s">
        <v>5</v>
      </c>
      <c r="D27" s="4">
        <v>31.9</v>
      </c>
      <c r="E27" s="4">
        <f t="shared" si="1"/>
        <v>82</v>
      </c>
      <c r="F27" s="4">
        <v>41</v>
      </c>
      <c r="G27" s="4">
        <f t="shared" si="0"/>
        <v>72.900000000000006</v>
      </c>
      <c r="H27" s="4">
        <v>24</v>
      </c>
      <c r="I27" s="4" t="s">
        <v>149</v>
      </c>
      <c r="J27" s="7">
        <v>43691</v>
      </c>
      <c r="K27" s="4"/>
    </row>
    <row r="28" spans="1:11" s="1" customFormat="1" ht="18" customHeight="1">
      <c r="A28" s="4" t="s">
        <v>48</v>
      </c>
      <c r="B28" s="4" t="s">
        <v>49</v>
      </c>
      <c r="C28" s="4" t="s">
        <v>5</v>
      </c>
      <c r="D28" s="4">
        <v>31.23</v>
      </c>
      <c r="E28" s="4">
        <f t="shared" si="1"/>
        <v>82.8</v>
      </c>
      <c r="F28" s="4">
        <v>41.4</v>
      </c>
      <c r="G28" s="4">
        <f t="shared" si="0"/>
        <v>72.63</v>
      </c>
      <c r="H28" s="4">
        <v>25</v>
      </c>
      <c r="I28" s="4" t="s">
        <v>149</v>
      </c>
      <c r="J28" s="7">
        <v>43691</v>
      </c>
      <c r="K28" s="4"/>
    </row>
    <row r="29" spans="1:11" s="1" customFormat="1" ht="18" customHeight="1">
      <c r="A29" s="4" t="s">
        <v>54</v>
      </c>
      <c r="B29" s="4" t="s">
        <v>55</v>
      </c>
      <c r="C29" s="4" t="s">
        <v>5</v>
      </c>
      <c r="D29" s="4">
        <v>31.1</v>
      </c>
      <c r="E29" s="4">
        <f t="shared" si="1"/>
        <v>83</v>
      </c>
      <c r="F29" s="4">
        <v>41.5</v>
      </c>
      <c r="G29" s="4">
        <f t="shared" si="0"/>
        <v>72.599999999999994</v>
      </c>
      <c r="H29" s="4">
        <v>26</v>
      </c>
      <c r="I29" s="4" t="s">
        <v>149</v>
      </c>
      <c r="J29" s="7">
        <v>43691</v>
      </c>
      <c r="K29" s="4"/>
    </row>
    <row r="30" spans="1:11" s="1" customFormat="1" ht="18" customHeight="1">
      <c r="A30" s="4" t="s">
        <v>84</v>
      </c>
      <c r="B30" s="4" t="s">
        <v>85</v>
      </c>
      <c r="C30" s="4" t="s">
        <v>5</v>
      </c>
      <c r="D30" s="4">
        <v>29.85</v>
      </c>
      <c r="E30" s="4">
        <f t="shared" si="1"/>
        <v>85</v>
      </c>
      <c r="F30" s="4">
        <v>42.5</v>
      </c>
      <c r="G30" s="4">
        <f t="shared" si="0"/>
        <v>72.349999999999994</v>
      </c>
      <c r="H30" s="4">
        <v>27</v>
      </c>
      <c r="I30" s="4" t="s">
        <v>149</v>
      </c>
      <c r="J30" s="7">
        <v>43691</v>
      </c>
      <c r="K30" s="4"/>
    </row>
    <row r="31" spans="1:11" s="1" customFormat="1" ht="18" customHeight="1">
      <c r="A31" s="4" t="s">
        <v>94</v>
      </c>
      <c r="B31" s="4" t="s">
        <v>95</v>
      </c>
      <c r="C31" s="4" t="s">
        <v>5</v>
      </c>
      <c r="D31" s="4">
        <v>28.63</v>
      </c>
      <c r="E31" s="4">
        <f t="shared" si="1"/>
        <v>87.2</v>
      </c>
      <c r="F31" s="4">
        <v>43.6</v>
      </c>
      <c r="G31" s="4">
        <f t="shared" si="0"/>
        <v>72.23</v>
      </c>
      <c r="H31" s="4">
        <v>28</v>
      </c>
      <c r="I31" s="4" t="s">
        <v>149</v>
      </c>
      <c r="J31" s="7">
        <v>43691</v>
      </c>
      <c r="K31" s="4"/>
    </row>
    <row r="32" spans="1:11" s="1" customFormat="1" ht="18" customHeight="1">
      <c r="A32" s="4" t="s">
        <v>76</v>
      </c>
      <c r="B32" s="4" t="s">
        <v>77</v>
      </c>
      <c r="C32" s="4" t="s">
        <v>5</v>
      </c>
      <c r="D32" s="4">
        <v>30.2</v>
      </c>
      <c r="E32" s="4">
        <f t="shared" si="1"/>
        <v>84</v>
      </c>
      <c r="F32" s="4">
        <v>42</v>
      </c>
      <c r="G32" s="4">
        <f t="shared" si="0"/>
        <v>72.2</v>
      </c>
      <c r="H32" s="4">
        <v>29</v>
      </c>
      <c r="I32" s="4" t="s">
        <v>149</v>
      </c>
      <c r="J32" s="7">
        <v>43691</v>
      </c>
      <c r="K32" s="4"/>
    </row>
    <row r="33" spans="1:12" s="1" customFormat="1" ht="18" customHeight="1">
      <c r="A33" s="4" t="s">
        <v>68</v>
      </c>
      <c r="B33" s="4" t="s">
        <v>69</v>
      </c>
      <c r="C33" s="4" t="s">
        <v>5</v>
      </c>
      <c r="D33" s="4">
        <v>30.33</v>
      </c>
      <c r="E33" s="4">
        <f t="shared" si="1"/>
        <v>83.5</v>
      </c>
      <c r="F33" s="4">
        <v>41.75</v>
      </c>
      <c r="G33" s="4">
        <f t="shared" si="0"/>
        <v>72.08</v>
      </c>
      <c r="H33" s="4">
        <v>30</v>
      </c>
      <c r="I33" s="4" t="s">
        <v>149</v>
      </c>
      <c r="J33" s="7">
        <v>43691</v>
      </c>
      <c r="K33" s="4"/>
    </row>
    <row r="34" spans="1:12" s="1" customFormat="1" ht="18" customHeight="1">
      <c r="A34" s="4" t="s">
        <v>44</v>
      </c>
      <c r="B34" s="4" t="s">
        <v>45</v>
      </c>
      <c r="C34" s="4" t="s">
        <v>5</v>
      </c>
      <c r="D34" s="4">
        <v>31.25</v>
      </c>
      <c r="E34" s="4">
        <f t="shared" si="1"/>
        <v>81.2</v>
      </c>
      <c r="F34" s="4">
        <v>40.6</v>
      </c>
      <c r="G34" s="4">
        <f t="shared" si="0"/>
        <v>71.849999999999994</v>
      </c>
      <c r="H34" s="4">
        <v>31</v>
      </c>
      <c r="I34" s="4" t="s">
        <v>149</v>
      </c>
      <c r="J34" s="7">
        <v>43691</v>
      </c>
      <c r="K34" s="4"/>
    </row>
    <row r="35" spans="1:12" s="1" customFormat="1" ht="18" customHeight="1">
      <c r="A35" s="4" t="s">
        <v>56</v>
      </c>
      <c r="B35" s="4" t="s">
        <v>57</v>
      </c>
      <c r="C35" s="4" t="s">
        <v>5</v>
      </c>
      <c r="D35" s="4">
        <v>30.9</v>
      </c>
      <c r="E35" s="4">
        <f t="shared" si="1"/>
        <v>81.8</v>
      </c>
      <c r="F35" s="4">
        <v>40.9</v>
      </c>
      <c r="G35" s="4">
        <f t="shared" si="0"/>
        <v>71.8</v>
      </c>
      <c r="H35" s="4">
        <v>32</v>
      </c>
      <c r="I35" s="4" t="s">
        <v>149</v>
      </c>
      <c r="J35" s="7">
        <v>43691</v>
      </c>
      <c r="K35" s="4"/>
    </row>
    <row r="36" spans="1:12" s="1" customFormat="1" ht="18" customHeight="1">
      <c r="A36" s="4" t="s">
        <v>20</v>
      </c>
      <c r="B36" s="4" t="s">
        <v>21</v>
      </c>
      <c r="C36" s="4" t="s">
        <v>5</v>
      </c>
      <c r="D36" s="4">
        <v>32.78</v>
      </c>
      <c r="E36" s="4">
        <f t="shared" si="1"/>
        <v>78</v>
      </c>
      <c r="F36" s="4">
        <v>39</v>
      </c>
      <c r="G36" s="4">
        <f t="shared" ref="G36:G67" si="2">D36+F36</f>
        <v>71.78</v>
      </c>
      <c r="H36" s="4">
        <v>33</v>
      </c>
      <c r="I36" s="4" t="s">
        <v>149</v>
      </c>
      <c r="J36" s="7">
        <v>43691</v>
      </c>
      <c r="K36" s="4"/>
    </row>
    <row r="37" spans="1:12" s="1" customFormat="1" ht="18" customHeight="1">
      <c r="A37" s="4" t="s">
        <v>92</v>
      </c>
      <c r="B37" s="4" t="s">
        <v>93</v>
      </c>
      <c r="C37" s="4" t="s">
        <v>5</v>
      </c>
      <c r="D37" s="4">
        <v>29.23</v>
      </c>
      <c r="E37" s="4">
        <f t="shared" si="1"/>
        <v>84.8</v>
      </c>
      <c r="F37" s="4">
        <v>42.4</v>
      </c>
      <c r="G37" s="4">
        <f t="shared" si="2"/>
        <v>71.63</v>
      </c>
      <c r="H37" s="4">
        <v>34</v>
      </c>
      <c r="I37" s="4" t="s">
        <v>149</v>
      </c>
      <c r="J37" s="7">
        <v>43691</v>
      </c>
      <c r="K37" s="4"/>
    </row>
    <row r="38" spans="1:12" s="1" customFormat="1" ht="18" customHeight="1">
      <c r="A38" s="4" t="s">
        <v>122</v>
      </c>
      <c r="B38" s="4" t="s">
        <v>123</v>
      </c>
      <c r="C38" s="4" t="s">
        <v>5</v>
      </c>
      <c r="D38" s="4">
        <v>28.58</v>
      </c>
      <c r="E38" s="4">
        <f t="shared" si="1"/>
        <v>85.7</v>
      </c>
      <c r="F38" s="4">
        <v>42.85</v>
      </c>
      <c r="G38" s="4">
        <f t="shared" si="2"/>
        <v>71.430000000000007</v>
      </c>
      <c r="H38" s="4">
        <v>35</v>
      </c>
      <c r="I38" s="4" t="s">
        <v>149</v>
      </c>
      <c r="J38" s="7">
        <v>43691</v>
      </c>
      <c r="K38" s="4"/>
    </row>
    <row r="39" spans="1:12" s="1" customFormat="1" ht="18" customHeight="1">
      <c r="A39" s="4" t="s">
        <v>30</v>
      </c>
      <c r="B39" s="4" t="s">
        <v>31</v>
      </c>
      <c r="C39" s="4" t="s">
        <v>5</v>
      </c>
      <c r="D39" s="4">
        <v>32.03</v>
      </c>
      <c r="E39" s="4">
        <f t="shared" si="1"/>
        <v>78.7</v>
      </c>
      <c r="F39" s="4">
        <v>39.35</v>
      </c>
      <c r="G39" s="4">
        <f t="shared" si="2"/>
        <v>71.38</v>
      </c>
      <c r="H39" s="4">
        <v>36</v>
      </c>
      <c r="I39" s="4" t="s">
        <v>149</v>
      </c>
      <c r="J39" s="7">
        <v>43691</v>
      </c>
      <c r="K39" s="4"/>
    </row>
    <row r="40" spans="1:12" s="1" customFormat="1" ht="18" customHeight="1">
      <c r="A40" s="4" t="s">
        <v>70</v>
      </c>
      <c r="B40" s="4" t="s">
        <v>71</v>
      </c>
      <c r="C40" s="4" t="s">
        <v>5</v>
      </c>
      <c r="D40" s="4">
        <v>30.28</v>
      </c>
      <c r="E40" s="4">
        <f t="shared" si="1"/>
        <v>82</v>
      </c>
      <c r="F40" s="4">
        <v>41</v>
      </c>
      <c r="G40" s="4">
        <f t="shared" si="2"/>
        <v>71.28</v>
      </c>
      <c r="H40" s="4">
        <v>37</v>
      </c>
      <c r="I40" s="4" t="s">
        <v>149</v>
      </c>
      <c r="J40" s="7">
        <v>43691</v>
      </c>
      <c r="K40" s="4"/>
    </row>
    <row r="41" spans="1:12" s="1" customFormat="1" ht="18" customHeight="1">
      <c r="A41" s="4" t="s">
        <v>26</v>
      </c>
      <c r="B41" s="4" t="s">
        <v>27</v>
      </c>
      <c r="C41" s="4" t="s">
        <v>5</v>
      </c>
      <c r="D41" s="4">
        <v>30.23</v>
      </c>
      <c r="E41" s="4">
        <f t="shared" si="1"/>
        <v>81.599999999999994</v>
      </c>
      <c r="F41" s="4">
        <v>40.799999999999997</v>
      </c>
      <c r="G41" s="4">
        <f t="shared" si="2"/>
        <v>71.03</v>
      </c>
      <c r="H41" s="4">
        <v>38</v>
      </c>
      <c r="I41" s="4" t="s">
        <v>149</v>
      </c>
      <c r="J41" s="7">
        <v>43691</v>
      </c>
      <c r="K41" s="4"/>
    </row>
    <row r="42" spans="1:12" s="1" customFormat="1" ht="18" customHeight="1">
      <c r="A42" s="4" t="s">
        <v>52</v>
      </c>
      <c r="B42" s="4" t="s">
        <v>53</v>
      </c>
      <c r="C42" s="4" t="s">
        <v>5</v>
      </c>
      <c r="D42" s="4">
        <v>31.1</v>
      </c>
      <c r="E42" s="4">
        <f t="shared" si="1"/>
        <v>79.8</v>
      </c>
      <c r="F42" s="4">
        <v>39.9</v>
      </c>
      <c r="G42" s="4">
        <f t="shared" si="2"/>
        <v>71</v>
      </c>
      <c r="H42" s="4">
        <v>39</v>
      </c>
      <c r="I42" s="4" t="s">
        <v>149</v>
      </c>
      <c r="J42" s="7">
        <v>43691</v>
      </c>
      <c r="K42" s="4"/>
    </row>
    <row r="43" spans="1:12" s="1" customFormat="1" ht="18" customHeight="1">
      <c r="A43" s="4" t="s">
        <v>78</v>
      </c>
      <c r="B43" s="4" t="s">
        <v>79</v>
      </c>
      <c r="C43" s="4" t="s">
        <v>5</v>
      </c>
      <c r="D43" s="4">
        <v>30.2</v>
      </c>
      <c r="E43" s="4">
        <f t="shared" si="1"/>
        <v>81.599999999999994</v>
      </c>
      <c r="F43" s="4">
        <v>40.799999999999997</v>
      </c>
      <c r="G43" s="4">
        <f t="shared" si="2"/>
        <v>71</v>
      </c>
      <c r="H43" s="4">
        <v>39</v>
      </c>
      <c r="I43" s="4" t="s">
        <v>149</v>
      </c>
      <c r="J43" s="7">
        <v>43691</v>
      </c>
      <c r="K43" s="4"/>
    </row>
    <row r="44" spans="1:12" s="2" customFormat="1" ht="19.5" customHeight="1">
      <c r="A44" s="4" t="s">
        <v>110</v>
      </c>
      <c r="B44" s="4" t="s">
        <v>111</v>
      </c>
      <c r="C44" s="4" t="s">
        <v>5</v>
      </c>
      <c r="D44" s="4">
        <v>29</v>
      </c>
      <c r="E44" s="4">
        <f t="shared" si="1"/>
        <v>83.8</v>
      </c>
      <c r="F44" s="4">
        <v>41.9</v>
      </c>
      <c r="G44" s="4">
        <f t="shared" si="2"/>
        <v>70.900000000000006</v>
      </c>
      <c r="H44" s="4">
        <v>41</v>
      </c>
      <c r="I44" s="4"/>
      <c r="J44" s="4"/>
      <c r="K44" s="4"/>
      <c r="L44" s="1"/>
    </row>
    <row r="45" spans="1:12" s="1" customFormat="1" ht="19.5" customHeight="1">
      <c r="A45" s="4" t="s">
        <v>124</v>
      </c>
      <c r="B45" s="4" t="s">
        <v>125</v>
      </c>
      <c r="C45" s="4" t="s">
        <v>5</v>
      </c>
      <c r="D45" s="4">
        <v>28.53</v>
      </c>
      <c r="E45" s="4">
        <f t="shared" si="1"/>
        <v>84.4</v>
      </c>
      <c r="F45" s="4">
        <v>42.2</v>
      </c>
      <c r="G45" s="4">
        <f t="shared" si="2"/>
        <v>70.73</v>
      </c>
      <c r="H45" s="4">
        <v>42</v>
      </c>
      <c r="I45" s="4"/>
      <c r="J45" s="4"/>
      <c r="K45" s="4"/>
    </row>
    <row r="46" spans="1:12" s="1" customFormat="1" ht="19.5" customHeight="1">
      <c r="A46" s="4" t="s">
        <v>60</v>
      </c>
      <c r="B46" s="4" t="s">
        <v>61</v>
      </c>
      <c r="C46" s="4" t="s">
        <v>5</v>
      </c>
      <c r="D46" s="4">
        <v>30.88</v>
      </c>
      <c r="E46" s="4">
        <f t="shared" si="1"/>
        <v>79.599999999999994</v>
      </c>
      <c r="F46" s="4">
        <v>39.799999999999997</v>
      </c>
      <c r="G46" s="4">
        <f t="shared" si="2"/>
        <v>70.679999999999993</v>
      </c>
      <c r="H46" s="4">
        <v>43</v>
      </c>
      <c r="I46" s="4"/>
      <c r="J46" s="4"/>
      <c r="K46" s="4"/>
    </row>
    <row r="47" spans="1:12" s="1" customFormat="1" ht="18" customHeight="1">
      <c r="A47" s="6" t="s">
        <v>142</v>
      </c>
      <c r="B47" s="6" t="s">
        <v>143</v>
      </c>
      <c r="C47" s="6" t="s">
        <v>5</v>
      </c>
      <c r="D47" s="6">
        <v>27.18</v>
      </c>
      <c r="E47" s="4">
        <f t="shared" si="1"/>
        <v>86.8</v>
      </c>
      <c r="F47" s="6">
        <v>43.4</v>
      </c>
      <c r="G47" s="4">
        <f t="shared" si="2"/>
        <v>70.58</v>
      </c>
      <c r="H47" s="4">
        <v>44</v>
      </c>
      <c r="I47" s="6"/>
      <c r="J47" s="6"/>
      <c r="K47" s="6"/>
    </row>
    <row r="48" spans="1:12" s="1" customFormat="1" ht="19.5" customHeight="1">
      <c r="A48" s="4" t="s">
        <v>12</v>
      </c>
      <c r="B48" s="4" t="s">
        <v>13</v>
      </c>
      <c r="C48" s="4" t="s">
        <v>5</v>
      </c>
      <c r="D48" s="4">
        <v>29.2</v>
      </c>
      <c r="E48" s="4">
        <f t="shared" si="1"/>
        <v>82.4</v>
      </c>
      <c r="F48" s="4">
        <v>41.2</v>
      </c>
      <c r="G48" s="4">
        <f t="shared" si="2"/>
        <v>70.400000000000006</v>
      </c>
      <c r="H48" s="4">
        <v>45</v>
      </c>
      <c r="I48" s="4"/>
      <c r="J48" s="4"/>
      <c r="K48" s="4"/>
    </row>
    <row r="49" spans="1:11" s="1" customFormat="1" ht="19.5" customHeight="1">
      <c r="A49" s="4" t="s">
        <v>130</v>
      </c>
      <c r="B49" s="4" t="s">
        <v>131</v>
      </c>
      <c r="C49" s="4" t="s">
        <v>5</v>
      </c>
      <c r="D49" s="4">
        <v>28.35</v>
      </c>
      <c r="E49" s="4">
        <f t="shared" si="1"/>
        <v>84.1</v>
      </c>
      <c r="F49" s="4">
        <v>42.05</v>
      </c>
      <c r="G49" s="4">
        <f t="shared" si="2"/>
        <v>70.400000000000006</v>
      </c>
      <c r="H49" s="4">
        <v>45</v>
      </c>
      <c r="I49" s="4"/>
      <c r="J49" s="4"/>
      <c r="K49" s="4"/>
    </row>
    <row r="50" spans="1:11" s="1" customFormat="1" ht="19.5" customHeight="1">
      <c r="A50" s="4" t="s">
        <v>134</v>
      </c>
      <c r="B50" s="4" t="s">
        <v>135</v>
      </c>
      <c r="C50" s="4" t="s">
        <v>5</v>
      </c>
      <c r="D50" s="4">
        <v>28.08</v>
      </c>
      <c r="E50" s="4">
        <f t="shared" si="1"/>
        <v>84.4</v>
      </c>
      <c r="F50" s="4">
        <v>42.2</v>
      </c>
      <c r="G50" s="4">
        <f t="shared" si="2"/>
        <v>70.28</v>
      </c>
      <c r="H50" s="4">
        <v>47</v>
      </c>
      <c r="I50" s="4"/>
      <c r="J50" s="4"/>
      <c r="K50" s="4"/>
    </row>
    <row r="51" spans="1:11" s="1" customFormat="1" ht="18" customHeight="1">
      <c r="A51" s="4" t="s">
        <v>108</v>
      </c>
      <c r="B51" s="4" t="s">
        <v>109</v>
      </c>
      <c r="C51" s="4" t="s">
        <v>5</v>
      </c>
      <c r="D51" s="4">
        <v>28.88</v>
      </c>
      <c r="E51" s="4">
        <f t="shared" si="1"/>
        <v>82</v>
      </c>
      <c r="F51" s="4">
        <v>41</v>
      </c>
      <c r="G51" s="4">
        <f t="shared" si="2"/>
        <v>69.88</v>
      </c>
      <c r="H51" s="4">
        <v>48</v>
      </c>
      <c r="I51" s="4"/>
      <c r="J51" s="4"/>
      <c r="K51" s="4"/>
    </row>
    <row r="52" spans="1:11" s="1" customFormat="1" ht="19.5" customHeight="1">
      <c r="A52" s="4" t="s">
        <v>120</v>
      </c>
      <c r="B52" s="4" t="s">
        <v>121</v>
      </c>
      <c r="C52" s="4" t="s">
        <v>5</v>
      </c>
      <c r="D52" s="4">
        <v>28.6</v>
      </c>
      <c r="E52" s="4">
        <f t="shared" si="1"/>
        <v>82.5</v>
      </c>
      <c r="F52" s="4">
        <v>41.25</v>
      </c>
      <c r="G52" s="4">
        <f t="shared" si="2"/>
        <v>69.849999999999994</v>
      </c>
      <c r="H52" s="4">
        <v>49</v>
      </c>
      <c r="I52" s="4"/>
      <c r="J52" s="4"/>
      <c r="K52" s="4"/>
    </row>
    <row r="53" spans="1:11" s="1" customFormat="1" ht="19.5" customHeight="1">
      <c r="A53" s="4" t="s">
        <v>126</v>
      </c>
      <c r="B53" s="4" t="s">
        <v>127</v>
      </c>
      <c r="C53" s="4" t="s">
        <v>5</v>
      </c>
      <c r="D53" s="4">
        <v>28.45</v>
      </c>
      <c r="E53" s="4">
        <f t="shared" si="1"/>
        <v>82.8</v>
      </c>
      <c r="F53" s="4">
        <v>41.4</v>
      </c>
      <c r="G53" s="4">
        <f t="shared" si="2"/>
        <v>69.849999999999994</v>
      </c>
      <c r="H53" s="4">
        <v>49</v>
      </c>
      <c r="I53" s="4"/>
      <c r="J53" s="4"/>
      <c r="K53" s="4"/>
    </row>
    <row r="54" spans="1:11" s="1" customFormat="1" ht="19.5" customHeight="1">
      <c r="A54" s="4" t="s">
        <v>88</v>
      </c>
      <c r="B54" s="4" t="s">
        <v>89</v>
      </c>
      <c r="C54" s="4" t="s">
        <v>5</v>
      </c>
      <c r="D54" s="4">
        <v>29.75</v>
      </c>
      <c r="E54" s="4">
        <f t="shared" si="1"/>
        <v>80.099999999999994</v>
      </c>
      <c r="F54" s="4">
        <v>40.049999999999997</v>
      </c>
      <c r="G54" s="4">
        <f t="shared" si="2"/>
        <v>69.8</v>
      </c>
      <c r="H54" s="4">
        <v>51</v>
      </c>
      <c r="I54" s="4"/>
      <c r="J54" s="4"/>
      <c r="K54" s="4"/>
    </row>
    <row r="55" spans="1:11" s="1" customFormat="1" ht="18" customHeight="1">
      <c r="A55" s="4" t="s">
        <v>96</v>
      </c>
      <c r="B55" s="4" t="s">
        <v>97</v>
      </c>
      <c r="C55" s="4" t="s">
        <v>5</v>
      </c>
      <c r="D55" s="4">
        <v>29.15</v>
      </c>
      <c r="E55" s="4">
        <f t="shared" si="1"/>
        <v>81.2</v>
      </c>
      <c r="F55" s="4">
        <v>40.6</v>
      </c>
      <c r="G55" s="4">
        <f t="shared" si="2"/>
        <v>69.75</v>
      </c>
      <c r="H55" s="4">
        <v>52</v>
      </c>
      <c r="I55" s="4"/>
      <c r="J55" s="4"/>
      <c r="K55" s="4"/>
    </row>
    <row r="56" spans="1:11" s="1" customFormat="1" ht="19.5" customHeight="1">
      <c r="A56" s="4" t="s">
        <v>114</v>
      </c>
      <c r="B56" s="4" t="s">
        <v>115</v>
      </c>
      <c r="C56" s="4" t="s">
        <v>5</v>
      </c>
      <c r="D56" s="4">
        <v>28.73</v>
      </c>
      <c r="E56" s="4">
        <f t="shared" si="1"/>
        <v>81.7</v>
      </c>
      <c r="F56" s="4">
        <v>40.85</v>
      </c>
      <c r="G56" s="4">
        <f t="shared" si="2"/>
        <v>69.58</v>
      </c>
      <c r="H56" s="4">
        <v>53</v>
      </c>
      <c r="I56" s="4"/>
      <c r="J56" s="4"/>
      <c r="K56" s="4"/>
    </row>
    <row r="57" spans="1:11" s="1" customFormat="1" ht="19.5" customHeight="1">
      <c r="A57" s="4" t="s">
        <v>100</v>
      </c>
      <c r="B57" s="4" t="s">
        <v>101</v>
      </c>
      <c r="C57" s="4" t="s">
        <v>5</v>
      </c>
      <c r="D57" s="4">
        <v>29.05</v>
      </c>
      <c r="E57" s="4">
        <f t="shared" si="1"/>
        <v>80.8</v>
      </c>
      <c r="F57" s="4">
        <v>40.4</v>
      </c>
      <c r="G57" s="4">
        <f t="shared" si="2"/>
        <v>69.45</v>
      </c>
      <c r="H57" s="4">
        <v>54</v>
      </c>
      <c r="I57" s="4"/>
      <c r="J57" s="4"/>
      <c r="K57" s="4"/>
    </row>
    <row r="58" spans="1:11" s="1" customFormat="1" ht="19.5" customHeight="1">
      <c r="A58" s="4" t="s">
        <v>112</v>
      </c>
      <c r="B58" s="4" t="s">
        <v>113</v>
      </c>
      <c r="C58" s="4" t="s">
        <v>5</v>
      </c>
      <c r="D58" s="4">
        <v>28.8</v>
      </c>
      <c r="E58" s="4">
        <f t="shared" si="1"/>
        <v>81.099999999999994</v>
      </c>
      <c r="F58" s="4">
        <v>40.549999999999997</v>
      </c>
      <c r="G58" s="4">
        <f t="shared" si="2"/>
        <v>69.349999999999994</v>
      </c>
      <c r="H58" s="4">
        <v>55</v>
      </c>
      <c r="I58" s="4"/>
      <c r="J58" s="4"/>
      <c r="K58" s="4"/>
    </row>
    <row r="59" spans="1:11" s="1" customFormat="1" ht="18" customHeight="1">
      <c r="A59" s="4" t="s">
        <v>136</v>
      </c>
      <c r="B59" s="4" t="s">
        <v>137</v>
      </c>
      <c r="C59" s="4" t="s">
        <v>5</v>
      </c>
      <c r="D59" s="4">
        <v>28.03</v>
      </c>
      <c r="E59" s="4">
        <f t="shared" si="1"/>
        <v>82.6</v>
      </c>
      <c r="F59" s="4">
        <v>41.3</v>
      </c>
      <c r="G59" s="4">
        <f t="shared" si="2"/>
        <v>69.33</v>
      </c>
      <c r="H59" s="4">
        <v>56</v>
      </c>
      <c r="I59" s="4"/>
      <c r="J59" s="4"/>
      <c r="K59" s="4"/>
    </row>
    <row r="60" spans="1:11" s="1" customFormat="1" ht="19.5" customHeight="1">
      <c r="A60" s="6" t="s">
        <v>138</v>
      </c>
      <c r="B60" s="6" t="s">
        <v>139</v>
      </c>
      <c r="C60" s="6" t="s">
        <v>5</v>
      </c>
      <c r="D60" s="6">
        <v>27.8</v>
      </c>
      <c r="E60" s="4">
        <f t="shared" si="1"/>
        <v>82.8</v>
      </c>
      <c r="F60" s="6">
        <v>41.4</v>
      </c>
      <c r="G60" s="4">
        <f t="shared" si="2"/>
        <v>69.2</v>
      </c>
      <c r="H60" s="4">
        <v>57</v>
      </c>
      <c r="I60" s="6"/>
      <c r="J60" s="6"/>
      <c r="K60" s="6"/>
    </row>
    <row r="61" spans="1:11" s="1" customFormat="1" ht="19.5" customHeight="1">
      <c r="A61" s="4" t="s">
        <v>18</v>
      </c>
      <c r="B61" s="4" t="s">
        <v>19</v>
      </c>
      <c r="C61" s="4" t="s">
        <v>5</v>
      </c>
      <c r="D61" s="4">
        <v>31.5</v>
      </c>
      <c r="E61" s="4">
        <f t="shared" si="1"/>
        <v>74.8</v>
      </c>
      <c r="F61" s="4">
        <v>37.4</v>
      </c>
      <c r="G61" s="4">
        <f t="shared" si="2"/>
        <v>68.900000000000006</v>
      </c>
      <c r="H61" s="4">
        <v>58</v>
      </c>
      <c r="I61" s="4"/>
      <c r="J61" s="4"/>
      <c r="K61" s="4"/>
    </row>
    <row r="62" spans="1:11" s="1" customFormat="1" ht="19.5" customHeight="1">
      <c r="A62" s="4" t="s">
        <v>62</v>
      </c>
      <c r="B62" s="4" t="s">
        <v>63</v>
      </c>
      <c r="C62" s="4" t="s">
        <v>5</v>
      </c>
      <c r="D62" s="4">
        <v>30.75</v>
      </c>
      <c r="E62" s="4">
        <f t="shared" si="1"/>
        <v>76.099999999999994</v>
      </c>
      <c r="F62" s="4">
        <v>38.049999999999997</v>
      </c>
      <c r="G62" s="4">
        <f t="shared" si="2"/>
        <v>68.8</v>
      </c>
      <c r="H62" s="4">
        <v>59</v>
      </c>
      <c r="I62" s="4"/>
      <c r="J62" s="4"/>
      <c r="K62" s="4"/>
    </row>
    <row r="63" spans="1:11" s="1" customFormat="1" ht="18" customHeight="1">
      <c r="A63" s="4" t="s">
        <v>98</v>
      </c>
      <c r="B63" s="4" t="s">
        <v>99</v>
      </c>
      <c r="C63" s="4" t="s">
        <v>5</v>
      </c>
      <c r="D63" s="4">
        <v>29.08</v>
      </c>
      <c r="E63" s="4">
        <f t="shared" si="1"/>
        <v>79</v>
      </c>
      <c r="F63" s="4">
        <v>39.5</v>
      </c>
      <c r="G63" s="4">
        <f t="shared" si="2"/>
        <v>68.58</v>
      </c>
      <c r="H63" s="4">
        <v>60</v>
      </c>
      <c r="I63" s="4"/>
      <c r="J63" s="4"/>
      <c r="K63" s="4"/>
    </row>
    <row r="64" spans="1:11" s="1" customFormat="1" ht="18" customHeight="1">
      <c r="A64" s="4" t="s">
        <v>66</v>
      </c>
      <c r="B64" s="4" t="s">
        <v>67</v>
      </c>
      <c r="C64" s="4" t="s">
        <v>5</v>
      </c>
      <c r="D64" s="4">
        <v>28.83</v>
      </c>
      <c r="E64" s="4">
        <f t="shared" si="1"/>
        <v>79.400000000000006</v>
      </c>
      <c r="F64" s="4">
        <v>39.700000000000003</v>
      </c>
      <c r="G64" s="4">
        <f t="shared" si="2"/>
        <v>68.53</v>
      </c>
      <c r="H64" s="4">
        <v>61</v>
      </c>
      <c r="I64" s="4"/>
      <c r="J64" s="4"/>
      <c r="K64" s="4"/>
    </row>
    <row r="65" spans="1:12" s="1" customFormat="1" ht="19.5" customHeight="1">
      <c r="A65" s="4" t="s">
        <v>106</v>
      </c>
      <c r="B65" s="4" t="s">
        <v>107</v>
      </c>
      <c r="C65" s="4" t="s">
        <v>5</v>
      </c>
      <c r="D65" s="4">
        <v>28.88</v>
      </c>
      <c r="E65" s="4">
        <f t="shared" si="1"/>
        <v>79.2</v>
      </c>
      <c r="F65" s="4">
        <v>39.6</v>
      </c>
      <c r="G65" s="4">
        <f t="shared" si="2"/>
        <v>68.48</v>
      </c>
      <c r="H65" s="4">
        <v>62</v>
      </c>
      <c r="I65" s="4"/>
      <c r="J65" s="4"/>
      <c r="K65" s="4"/>
    </row>
    <row r="66" spans="1:12" s="1" customFormat="1" ht="19.5" customHeight="1">
      <c r="A66" s="4" t="s">
        <v>128</v>
      </c>
      <c r="B66" s="4" t="s">
        <v>129</v>
      </c>
      <c r="C66" s="4" t="s">
        <v>5</v>
      </c>
      <c r="D66" s="4">
        <v>28.25</v>
      </c>
      <c r="E66" s="4">
        <f t="shared" si="1"/>
        <v>80.400000000000006</v>
      </c>
      <c r="F66" s="4">
        <v>40.200000000000003</v>
      </c>
      <c r="G66" s="4">
        <f t="shared" si="2"/>
        <v>68.45</v>
      </c>
      <c r="H66" s="4">
        <v>63</v>
      </c>
      <c r="I66" s="4"/>
      <c r="J66" s="4"/>
      <c r="K66" s="4"/>
    </row>
    <row r="67" spans="1:12" s="1" customFormat="1" ht="19.5" customHeight="1">
      <c r="A67" s="4" t="s">
        <v>116</v>
      </c>
      <c r="B67" s="4" t="s">
        <v>117</v>
      </c>
      <c r="C67" s="4" t="s">
        <v>5</v>
      </c>
      <c r="D67" s="4">
        <v>28.68</v>
      </c>
      <c r="E67" s="4">
        <f t="shared" si="1"/>
        <v>79</v>
      </c>
      <c r="F67" s="4">
        <v>39.5</v>
      </c>
      <c r="G67" s="4">
        <f t="shared" si="2"/>
        <v>68.180000000000007</v>
      </c>
      <c r="H67" s="4">
        <v>64</v>
      </c>
      <c r="I67" s="4"/>
      <c r="J67" s="4"/>
      <c r="K67" s="4"/>
    </row>
    <row r="68" spans="1:12" s="1" customFormat="1" ht="19.5" customHeight="1">
      <c r="A68" s="4" t="s">
        <v>90</v>
      </c>
      <c r="B68" s="4" t="s">
        <v>91</v>
      </c>
      <c r="C68" s="4" t="s">
        <v>5</v>
      </c>
      <c r="D68" s="4">
        <v>29.63</v>
      </c>
      <c r="E68" s="4">
        <f t="shared" si="1"/>
        <v>76.2</v>
      </c>
      <c r="F68" s="4">
        <v>38.1</v>
      </c>
      <c r="G68" s="4">
        <f t="shared" ref="G68:G99" si="3">D68+F68</f>
        <v>67.73</v>
      </c>
      <c r="H68" s="4">
        <v>65</v>
      </c>
      <c r="I68" s="4"/>
      <c r="J68" s="4"/>
      <c r="K68" s="4"/>
    </row>
    <row r="69" spans="1:12" s="1" customFormat="1" ht="18" customHeight="1">
      <c r="A69" s="4" t="s">
        <v>104</v>
      </c>
      <c r="B69" s="4" t="s">
        <v>105</v>
      </c>
      <c r="C69" s="4" t="s">
        <v>5</v>
      </c>
      <c r="D69" s="4">
        <v>28.95</v>
      </c>
      <c r="E69" s="4">
        <f t="shared" ref="E69:E71" si="4">F69*2</f>
        <v>77.3</v>
      </c>
      <c r="F69" s="4">
        <v>38.65</v>
      </c>
      <c r="G69" s="4">
        <f t="shared" si="3"/>
        <v>67.599999999999994</v>
      </c>
      <c r="H69" s="4">
        <v>66</v>
      </c>
      <c r="I69" s="4"/>
      <c r="J69" s="4"/>
      <c r="K69" s="4"/>
    </row>
    <row r="70" spans="1:12" ht="19.5" customHeight="1">
      <c r="A70" s="4" t="s">
        <v>86</v>
      </c>
      <c r="B70" s="4" t="s">
        <v>87</v>
      </c>
      <c r="C70" s="4" t="s">
        <v>5</v>
      </c>
      <c r="D70" s="4">
        <v>28.4</v>
      </c>
      <c r="E70" s="4">
        <f t="shared" si="4"/>
        <v>78.2</v>
      </c>
      <c r="F70" s="4">
        <v>39.1</v>
      </c>
      <c r="G70" s="4">
        <f t="shared" si="3"/>
        <v>67.5</v>
      </c>
      <c r="H70" s="4">
        <v>67</v>
      </c>
      <c r="I70" s="4"/>
      <c r="J70" s="4"/>
      <c r="K70" s="4"/>
      <c r="L70" s="1"/>
    </row>
    <row r="71" spans="1:12" ht="19.5" customHeight="1">
      <c r="A71" s="6" t="s">
        <v>140</v>
      </c>
      <c r="B71" s="6" t="s">
        <v>141</v>
      </c>
      <c r="C71" s="6" t="s">
        <v>5</v>
      </c>
      <c r="D71" s="6">
        <v>27.78</v>
      </c>
      <c r="E71" s="4">
        <f t="shared" si="4"/>
        <v>77.5</v>
      </c>
      <c r="F71" s="6">
        <v>38.75</v>
      </c>
      <c r="G71" s="4">
        <f t="shared" si="3"/>
        <v>66.53</v>
      </c>
      <c r="H71" s="4">
        <v>68</v>
      </c>
      <c r="I71" s="6"/>
      <c r="J71" s="6"/>
      <c r="K71" s="6"/>
      <c r="L71" s="1"/>
    </row>
    <row r="72" spans="1:12" ht="18" customHeight="1">
      <c r="A72" s="5" t="s">
        <v>132</v>
      </c>
      <c r="B72" s="5" t="s">
        <v>133</v>
      </c>
      <c r="C72" s="5" t="s">
        <v>5</v>
      </c>
      <c r="D72" s="5"/>
      <c r="E72" s="5"/>
      <c r="F72" s="5"/>
      <c r="G72" s="5"/>
      <c r="H72" s="5"/>
      <c r="I72" s="5"/>
      <c r="J72" s="5"/>
      <c r="K72" s="8" t="s">
        <v>151</v>
      </c>
    </row>
    <row r="74" spans="1:12" ht="63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</sheetData>
  <sortState ref="A4:L72">
    <sortCondition descending="1" ref="G3"/>
  </sortState>
  <mergeCells count="3">
    <mergeCell ref="A1:K1"/>
    <mergeCell ref="A2:K2"/>
    <mergeCell ref="A74:K74"/>
  </mergeCells>
  <phoneticPr fontId="4" type="noConversion"/>
  <pageMargins left="0.70763888888888904" right="0.329166666666667" top="0.359027777777778" bottom="0.3" header="0.31388888888888899" footer="0.31388888888888899"/>
  <pageSetup paperSize="9" orientation="landscape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2019-08-06T06:19:09Z</cp:lastPrinted>
  <dcterms:created xsi:type="dcterms:W3CDTF">2006-09-13T11:21:00Z</dcterms:created>
  <dcterms:modified xsi:type="dcterms:W3CDTF">2019-08-06T07:47:32Z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