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巴州区" sheetId="1" r:id="rId1"/>
  </sheets>
  <definedNames>
    <definedName name="_xlnm.Print_Titles" localSheetId="0">'巴州区'!$2:$3</definedName>
  </definedNames>
  <calcPr fullCalcOnLoad="1"/>
</workbook>
</file>

<file path=xl/sharedStrings.xml><?xml version="1.0" encoding="utf-8"?>
<sst xmlns="http://schemas.openxmlformats.org/spreadsheetml/2006/main" count="266" uniqueCount="117">
  <si>
    <r>
      <t>附件</t>
    </r>
    <r>
      <rPr>
        <sz val="10"/>
        <rFont val="Arial"/>
        <family val="2"/>
      </rPr>
      <t xml:space="preserve">1 </t>
    </r>
  </si>
  <si>
    <t>巴州区2019年度公开考试招聘中小学教师                       笔试、面试、总成绩及排名</t>
  </si>
  <si>
    <t>笔试准考证号</t>
  </si>
  <si>
    <t>职位编码</t>
  </si>
  <si>
    <t>学科</t>
  </si>
  <si>
    <t>笔试            成绩</t>
  </si>
  <si>
    <t>笔试折               合成绩</t>
  </si>
  <si>
    <t>面试           成绩</t>
  </si>
  <si>
    <t>面试折                 合成绩</t>
  </si>
  <si>
    <t>总成绩</t>
  </si>
  <si>
    <t>名次</t>
  </si>
  <si>
    <t>备注</t>
  </si>
  <si>
    <t>9042713010122</t>
  </si>
  <si>
    <t>20190101</t>
  </si>
  <si>
    <t>高中语文</t>
  </si>
  <si>
    <t>9042713010227</t>
  </si>
  <si>
    <t>9042713010202</t>
  </si>
  <si>
    <t>9042713010208</t>
  </si>
  <si>
    <t>9042713010108</t>
  </si>
  <si>
    <t>9042713010110</t>
  </si>
  <si>
    <t>9042713010127</t>
  </si>
  <si>
    <t>9042713010120</t>
  </si>
  <si>
    <t>9042713010125</t>
  </si>
  <si>
    <t>9042713010214</t>
  </si>
  <si>
    <t>9042713010215</t>
  </si>
  <si>
    <t>9042713010211</t>
  </si>
  <si>
    <t>9042713010229</t>
  </si>
  <si>
    <t>9042713010119</t>
  </si>
  <si>
    <t>9042713010303</t>
  </si>
  <si>
    <t>9042713010206</t>
  </si>
  <si>
    <t>9042713010226</t>
  </si>
  <si>
    <t>9042713010109</t>
  </si>
  <si>
    <t>9042713010222</t>
  </si>
  <si>
    <t>9042713010318</t>
  </si>
  <si>
    <t>20190102</t>
  </si>
  <si>
    <t>高中数学</t>
  </si>
  <si>
    <t>9042713010324</t>
  </si>
  <si>
    <t>9042713010330</t>
  </si>
  <si>
    <t>9042713010328</t>
  </si>
  <si>
    <t>9042713010309</t>
  </si>
  <si>
    <t>9042713010319</t>
  </si>
  <si>
    <t>9042713010406</t>
  </si>
  <si>
    <t>9042713010315</t>
  </si>
  <si>
    <t>9042713010413</t>
  </si>
  <si>
    <t>9042713010321</t>
  </si>
  <si>
    <t>9042713010412</t>
  </si>
  <si>
    <t>9042713010323</t>
  </si>
  <si>
    <t>9042713010314</t>
  </si>
  <si>
    <t>9042713010329</t>
  </si>
  <si>
    <t>9042713010320</t>
  </si>
  <si>
    <t>9042713010327</t>
  </si>
  <si>
    <t>9042713010410</t>
  </si>
  <si>
    <t>9042713010402</t>
  </si>
  <si>
    <t>9042713010706</t>
  </si>
  <si>
    <t>20190103</t>
  </si>
  <si>
    <t>高中英语</t>
  </si>
  <si>
    <t>9042713010530</t>
  </si>
  <si>
    <t>9042713010502</t>
  </si>
  <si>
    <t>9042713010609</t>
  </si>
  <si>
    <t>9042713010529</t>
  </si>
  <si>
    <t>9042713010503</t>
  </si>
  <si>
    <t>9042713010618</t>
  </si>
  <si>
    <t>9042713010602</t>
  </si>
  <si>
    <t>9042713010515</t>
  </si>
  <si>
    <t>9042713010522</t>
  </si>
  <si>
    <t>9042713010617</t>
  </si>
  <si>
    <t>9042713010625</t>
  </si>
  <si>
    <t>9042713010803</t>
  </si>
  <si>
    <t>20190104</t>
  </si>
  <si>
    <t>高中物理</t>
  </si>
  <si>
    <t>9042713010723</t>
  </si>
  <si>
    <t>9042713010727</t>
  </si>
  <si>
    <t>9042713010804</t>
  </si>
  <si>
    <t>9042713010802</t>
  </si>
  <si>
    <t>9042713010815</t>
  </si>
  <si>
    <t>20190105</t>
  </si>
  <si>
    <t>高中生物</t>
  </si>
  <si>
    <t>9042713010811</t>
  </si>
  <si>
    <t>9042713010913</t>
  </si>
  <si>
    <t>20190106</t>
  </si>
  <si>
    <t>高中政治</t>
  </si>
  <si>
    <t>9042713010915</t>
  </si>
  <si>
    <t>9042713010928</t>
  </si>
  <si>
    <t>9042713010902</t>
  </si>
  <si>
    <t>9042713010916</t>
  </si>
  <si>
    <t>9042713010823</t>
  </si>
  <si>
    <t>9042713010824</t>
  </si>
  <si>
    <t>9042713010901</t>
  </si>
  <si>
    <t>9042713010829</t>
  </si>
  <si>
    <t>9042713010919</t>
  </si>
  <si>
    <t>9042713010830</t>
  </si>
  <si>
    <t>9042713010927</t>
  </si>
  <si>
    <t>9042713010912</t>
  </si>
  <si>
    <t>缺考</t>
  </si>
  <si>
    <t>9042713011010</t>
  </si>
  <si>
    <t>20190107</t>
  </si>
  <si>
    <t>高中信息技术</t>
  </si>
  <si>
    <t>9042713011013</t>
  </si>
  <si>
    <t>9042713011015</t>
  </si>
  <si>
    <t>9042713011003</t>
  </si>
  <si>
    <t>9042713011004</t>
  </si>
  <si>
    <t>9042713011108</t>
  </si>
  <si>
    <t>20190108</t>
  </si>
  <si>
    <t>小学信息技术</t>
  </si>
  <si>
    <t>9042713011020</t>
  </si>
  <si>
    <t>9042713011116</t>
  </si>
  <si>
    <t>20190201</t>
  </si>
  <si>
    <t>教育心理学</t>
  </si>
  <si>
    <t>9042713011121</t>
  </si>
  <si>
    <t>20190203</t>
  </si>
  <si>
    <t>机械专业</t>
  </si>
  <si>
    <t>9042713011123</t>
  </si>
  <si>
    <t>9042713011204</t>
  </si>
  <si>
    <t>20190204</t>
  </si>
  <si>
    <t>特殊教育</t>
  </si>
  <si>
    <t>9042713011202</t>
  </si>
  <si>
    <t>9042713011126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</si>
</sst>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4"/>
      <name val="宋体"/>
      <family val="0"/>
    </font>
    <font>
      <b/>
      <sz val="24"/>
      <name val="Arial"/>
      <family val="2"/>
    </font>
    <font>
      <b/>
      <sz val="14"/>
      <name val="宋体"/>
      <family val="0"/>
    </font>
    <font>
      <b/>
      <sz val="11"/>
      <name val="仿宋"/>
      <family val="3"/>
    </font>
    <font>
      <b/>
      <sz val="11"/>
      <name val="Arial"/>
      <family val="2"/>
    </font>
    <font>
      <b/>
      <sz val="11"/>
      <color indexed="10"/>
      <name val="仿宋"/>
      <family val="3"/>
    </font>
    <font>
      <b/>
      <sz val="11"/>
      <color indexed="10"/>
      <name val="Arial"/>
      <family val="2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仿宋"/>
      <family val="3"/>
    </font>
    <font>
      <b/>
      <sz val="11"/>
      <color rgb="FFFF0000"/>
      <name val="Arial"/>
      <family val="2"/>
    </font>
    <font>
      <b/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7" borderId="0" applyNumberFormat="0" applyBorder="0" applyAlignment="0" applyProtection="0"/>
    <xf numFmtId="0" fontId="18" fillId="0" borderId="5" applyNumberFormat="0" applyFill="0" applyAlignment="0" applyProtection="0"/>
    <xf numFmtId="0" fontId="21" fillId="8" borderId="0" applyNumberFormat="0" applyBorder="0" applyAlignment="0" applyProtection="0"/>
    <xf numFmtId="0" fontId="22" fillId="9" borderId="6" applyNumberFormat="0" applyAlignment="0" applyProtection="0"/>
    <xf numFmtId="0" fontId="12" fillId="9" borderId="1" applyNumberFormat="0" applyAlignment="0" applyProtection="0"/>
    <xf numFmtId="0" fontId="14" fillId="10" borderId="7" applyNumberFormat="0" applyAlignment="0" applyProtection="0"/>
    <xf numFmtId="0" fontId="13" fillId="2" borderId="0" applyNumberFormat="0" applyBorder="0" applyAlignment="0" applyProtection="0"/>
    <xf numFmtId="0" fontId="21" fillId="6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29" fillId="7" borderId="0" applyNumberFormat="0" applyBorder="0" applyAlignment="0" applyProtection="0"/>
    <xf numFmtId="0" fontId="27" fillId="3" borderId="0" applyNumberFormat="0" applyBorder="0" applyAlignment="0" applyProtection="0"/>
    <xf numFmtId="0" fontId="13" fillId="7" borderId="0" applyNumberFormat="0" applyBorder="0" applyAlignment="0" applyProtection="0"/>
    <xf numFmtId="0" fontId="2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21" fillId="16" borderId="0" applyNumberFormat="0" applyBorder="0" applyAlignment="0" applyProtection="0"/>
    <xf numFmtId="0" fontId="1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0" applyNumberFormat="0" applyBorder="0" applyAlignment="0" applyProtection="0"/>
    <xf numFmtId="0" fontId="13" fillId="2" borderId="0" applyNumberFormat="0" applyBorder="0" applyAlignment="0" applyProtection="0"/>
    <xf numFmtId="0" fontId="21" fillId="13" borderId="0" applyNumberFormat="0" applyBorder="0" applyAlignment="0" applyProtection="0"/>
  </cellStyleXfs>
  <cellXfs count="31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 wrapText="1"/>
    </xf>
    <xf numFmtId="176" fontId="33" fillId="0" borderId="10" xfId="0" applyNumberFormat="1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76" fontId="34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32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pane ySplit="3" topLeftCell="A4" activePane="bottomLeft" state="frozen"/>
      <selection pane="bottomLeft" activeCell="F76" sqref="F76"/>
    </sheetView>
  </sheetViews>
  <sheetFormatPr defaultColWidth="8.8515625" defaultRowHeight="12.75"/>
  <cols>
    <col min="1" max="1" width="24.00390625" style="3" customWidth="1"/>
    <col min="2" max="2" width="15.57421875" style="3" customWidth="1"/>
    <col min="3" max="3" width="14.7109375" style="3" customWidth="1"/>
    <col min="4" max="4" width="10.7109375" style="4" customWidth="1"/>
    <col min="5" max="5" width="12.140625" style="4" customWidth="1"/>
    <col min="6" max="6" width="10.00390625" style="4" customWidth="1"/>
    <col min="7" max="7" width="11.8515625" style="4" customWidth="1"/>
    <col min="8" max="8" width="11.7109375" style="4" customWidth="1"/>
    <col min="9" max="9" width="7.8515625" style="5" customWidth="1"/>
    <col min="10" max="10" width="7.57421875" style="0" customWidth="1"/>
  </cols>
  <sheetData>
    <row r="1" ht="22.5" customHeight="1">
      <c r="A1" s="6" t="s">
        <v>0</v>
      </c>
    </row>
    <row r="2" spans="1:10" ht="69" customHeight="1">
      <c r="A2" s="7" t="s">
        <v>1</v>
      </c>
      <c r="B2" s="8"/>
      <c r="C2" s="8"/>
      <c r="D2" s="9"/>
      <c r="E2" s="9"/>
      <c r="F2" s="9"/>
      <c r="G2" s="9"/>
      <c r="H2" s="9"/>
      <c r="I2" s="8"/>
      <c r="J2" s="8"/>
    </row>
    <row r="3" spans="1:10" ht="39.7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0" t="s">
        <v>11</v>
      </c>
    </row>
    <row r="4" spans="1:10" ht="24" customHeight="1">
      <c r="A4" s="12" t="s">
        <v>12</v>
      </c>
      <c r="B4" s="12" t="s">
        <v>13</v>
      </c>
      <c r="C4" s="12" t="s">
        <v>14</v>
      </c>
      <c r="D4" s="13">
        <v>72.5</v>
      </c>
      <c r="E4" s="14">
        <f aca="true" t="shared" si="0" ref="E4:E12">D4/2</f>
        <v>36.25</v>
      </c>
      <c r="F4" s="15">
        <v>84.84</v>
      </c>
      <c r="G4" s="15">
        <f>F4/2</f>
        <v>42.42</v>
      </c>
      <c r="H4" s="15">
        <f>E4+G4</f>
        <v>78.67</v>
      </c>
      <c r="I4" s="22">
        <v>1</v>
      </c>
      <c r="J4" s="23"/>
    </row>
    <row r="5" spans="1:10" ht="24" customHeight="1">
      <c r="A5" s="12" t="s">
        <v>15</v>
      </c>
      <c r="B5" s="12" t="s">
        <v>13</v>
      </c>
      <c r="C5" s="12" t="s">
        <v>14</v>
      </c>
      <c r="D5" s="13">
        <v>69</v>
      </c>
      <c r="E5" s="14">
        <f t="shared" si="0"/>
        <v>34.5</v>
      </c>
      <c r="F5" s="15">
        <v>85.76</v>
      </c>
      <c r="G5" s="15">
        <f aca="true" t="shared" si="1" ref="G5:G40">F5/2</f>
        <v>42.88</v>
      </c>
      <c r="H5" s="15">
        <f aca="true" t="shared" si="2" ref="H5:H40">E5+G5</f>
        <v>77.38</v>
      </c>
      <c r="I5" s="22">
        <v>2</v>
      </c>
      <c r="J5" s="23"/>
    </row>
    <row r="6" spans="1:10" ht="24" customHeight="1">
      <c r="A6" s="12" t="s">
        <v>16</v>
      </c>
      <c r="B6" s="12" t="s">
        <v>13</v>
      </c>
      <c r="C6" s="12" t="s">
        <v>14</v>
      </c>
      <c r="D6" s="13">
        <v>64.5</v>
      </c>
      <c r="E6" s="14">
        <f t="shared" si="0"/>
        <v>32.25</v>
      </c>
      <c r="F6" s="15">
        <v>90.14</v>
      </c>
      <c r="G6" s="15">
        <f t="shared" si="1"/>
        <v>45.07</v>
      </c>
      <c r="H6" s="15">
        <f t="shared" si="2"/>
        <v>77.32</v>
      </c>
      <c r="I6" s="22">
        <v>3</v>
      </c>
      <c r="J6" s="24"/>
    </row>
    <row r="7" spans="1:10" ht="24" customHeight="1">
      <c r="A7" s="12" t="s">
        <v>17</v>
      </c>
      <c r="B7" s="12" t="s">
        <v>13</v>
      </c>
      <c r="C7" s="12" t="s">
        <v>14</v>
      </c>
      <c r="D7" s="13">
        <v>66.5</v>
      </c>
      <c r="E7" s="14">
        <f t="shared" si="0"/>
        <v>33.25</v>
      </c>
      <c r="F7" s="15">
        <v>87.8</v>
      </c>
      <c r="G7" s="15">
        <f t="shared" si="1"/>
        <v>43.9</v>
      </c>
      <c r="H7" s="15">
        <f t="shared" si="2"/>
        <v>77.15</v>
      </c>
      <c r="I7" s="22">
        <v>4</v>
      </c>
      <c r="J7" s="23"/>
    </row>
    <row r="8" spans="1:10" ht="24" customHeight="1">
      <c r="A8" s="12" t="s">
        <v>18</v>
      </c>
      <c r="B8" s="12" t="s">
        <v>13</v>
      </c>
      <c r="C8" s="12" t="s">
        <v>14</v>
      </c>
      <c r="D8" s="13">
        <v>67</v>
      </c>
      <c r="E8" s="14">
        <f t="shared" si="0"/>
        <v>33.5</v>
      </c>
      <c r="F8" s="15">
        <v>85.4</v>
      </c>
      <c r="G8" s="15">
        <f t="shared" si="1"/>
        <v>42.7</v>
      </c>
      <c r="H8" s="15">
        <f t="shared" si="2"/>
        <v>76.2</v>
      </c>
      <c r="I8" s="22">
        <v>5</v>
      </c>
      <c r="J8" s="23"/>
    </row>
    <row r="9" spans="1:10" ht="24" customHeight="1">
      <c r="A9" s="12" t="s">
        <v>19</v>
      </c>
      <c r="B9" s="12" t="s">
        <v>13</v>
      </c>
      <c r="C9" s="12" t="s">
        <v>14</v>
      </c>
      <c r="D9" s="13">
        <v>65</v>
      </c>
      <c r="E9" s="14">
        <f t="shared" si="0"/>
        <v>32.5</v>
      </c>
      <c r="F9" s="15">
        <v>85.64</v>
      </c>
      <c r="G9" s="15">
        <f t="shared" si="1"/>
        <v>42.82</v>
      </c>
      <c r="H9" s="15">
        <f t="shared" si="2"/>
        <v>75.32</v>
      </c>
      <c r="I9" s="22">
        <v>6</v>
      </c>
      <c r="J9" s="23"/>
    </row>
    <row r="10" spans="1:10" ht="24" customHeight="1">
      <c r="A10" s="12" t="s">
        <v>20</v>
      </c>
      <c r="B10" s="12" t="s">
        <v>13</v>
      </c>
      <c r="C10" s="12" t="s">
        <v>14</v>
      </c>
      <c r="D10" s="13">
        <v>66</v>
      </c>
      <c r="E10" s="14">
        <f t="shared" si="0"/>
        <v>33</v>
      </c>
      <c r="F10" s="15">
        <v>84.62</v>
      </c>
      <c r="G10" s="15">
        <f t="shared" si="1"/>
        <v>42.31</v>
      </c>
      <c r="H10" s="15">
        <f t="shared" si="2"/>
        <v>75.31</v>
      </c>
      <c r="I10" s="22">
        <v>7</v>
      </c>
      <c r="J10" s="23"/>
    </row>
    <row r="11" spans="1:10" ht="24" customHeight="1">
      <c r="A11" s="12" t="s">
        <v>21</v>
      </c>
      <c r="B11" s="12" t="s">
        <v>13</v>
      </c>
      <c r="C11" s="12" t="s">
        <v>14</v>
      </c>
      <c r="D11" s="13">
        <v>67.5</v>
      </c>
      <c r="E11" s="14">
        <f t="shared" si="0"/>
        <v>33.75</v>
      </c>
      <c r="F11" s="15">
        <v>82.66</v>
      </c>
      <c r="G11" s="15">
        <f t="shared" si="1"/>
        <v>41.33</v>
      </c>
      <c r="H11" s="15">
        <f t="shared" si="2"/>
        <v>75.08</v>
      </c>
      <c r="I11" s="22">
        <v>8</v>
      </c>
      <c r="J11" s="23"/>
    </row>
    <row r="12" spans="1:10" ht="24" customHeight="1">
      <c r="A12" s="12" t="s">
        <v>22</v>
      </c>
      <c r="B12" s="12" t="s">
        <v>13</v>
      </c>
      <c r="C12" s="12" t="s">
        <v>14</v>
      </c>
      <c r="D12" s="13">
        <v>65</v>
      </c>
      <c r="E12" s="14">
        <f t="shared" si="0"/>
        <v>32.5</v>
      </c>
      <c r="F12" s="15">
        <v>84.44</v>
      </c>
      <c r="G12" s="15">
        <f t="shared" si="1"/>
        <v>42.22</v>
      </c>
      <c r="H12" s="15">
        <f t="shared" si="2"/>
        <v>74.72</v>
      </c>
      <c r="I12" s="22">
        <v>9</v>
      </c>
      <c r="J12" s="23"/>
    </row>
    <row r="13" spans="1:10" ht="24" customHeight="1">
      <c r="A13" s="12" t="s">
        <v>23</v>
      </c>
      <c r="B13" s="12" t="s">
        <v>13</v>
      </c>
      <c r="C13" s="12" t="s">
        <v>14</v>
      </c>
      <c r="D13" s="13">
        <v>64</v>
      </c>
      <c r="E13" s="14">
        <f aca="true" t="shared" si="3" ref="E11:E75">D13/2</f>
        <v>32</v>
      </c>
      <c r="F13" s="15">
        <v>85.16</v>
      </c>
      <c r="G13" s="15">
        <f t="shared" si="1"/>
        <v>42.58</v>
      </c>
      <c r="H13" s="15">
        <f t="shared" si="2"/>
        <v>74.58</v>
      </c>
      <c r="I13" s="22">
        <v>10</v>
      </c>
      <c r="J13" s="23"/>
    </row>
    <row r="14" spans="1:10" ht="24" customHeight="1">
      <c r="A14" s="12" t="s">
        <v>24</v>
      </c>
      <c r="B14" s="12" t="s">
        <v>13</v>
      </c>
      <c r="C14" s="12" t="s">
        <v>14</v>
      </c>
      <c r="D14" s="13">
        <v>64</v>
      </c>
      <c r="E14" s="14">
        <f t="shared" si="3"/>
        <v>32</v>
      </c>
      <c r="F14" s="15">
        <v>83.62</v>
      </c>
      <c r="G14" s="15">
        <f t="shared" si="1"/>
        <v>41.81</v>
      </c>
      <c r="H14" s="15">
        <f t="shared" si="2"/>
        <v>73.81</v>
      </c>
      <c r="I14" s="22">
        <v>11</v>
      </c>
      <c r="J14" s="23"/>
    </row>
    <row r="15" spans="1:10" ht="24" customHeight="1">
      <c r="A15" s="12" t="s">
        <v>25</v>
      </c>
      <c r="B15" s="12" t="s">
        <v>13</v>
      </c>
      <c r="C15" s="12" t="s">
        <v>14</v>
      </c>
      <c r="D15" s="13">
        <v>63</v>
      </c>
      <c r="E15" s="14">
        <f t="shared" si="3"/>
        <v>31.5</v>
      </c>
      <c r="F15" s="15">
        <v>84.18</v>
      </c>
      <c r="G15" s="15">
        <f t="shared" si="1"/>
        <v>42.09</v>
      </c>
      <c r="H15" s="15">
        <f t="shared" si="2"/>
        <v>73.59</v>
      </c>
      <c r="I15" s="22">
        <v>12</v>
      </c>
      <c r="J15" s="23"/>
    </row>
    <row r="16" spans="1:10" ht="24" customHeight="1">
      <c r="A16" s="12" t="s">
        <v>26</v>
      </c>
      <c r="B16" s="12" t="s">
        <v>13</v>
      </c>
      <c r="C16" s="12" t="s">
        <v>14</v>
      </c>
      <c r="D16" s="13">
        <v>63</v>
      </c>
      <c r="E16" s="14">
        <f t="shared" si="3"/>
        <v>31.5</v>
      </c>
      <c r="F16" s="15">
        <v>83.88</v>
      </c>
      <c r="G16" s="15">
        <f t="shared" si="1"/>
        <v>41.94</v>
      </c>
      <c r="H16" s="15">
        <f t="shared" si="2"/>
        <v>73.44</v>
      </c>
      <c r="I16" s="22">
        <v>13</v>
      </c>
      <c r="J16" s="23"/>
    </row>
    <row r="17" spans="1:10" ht="24" customHeight="1">
      <c r="A17" s="12" t="s">
        <v>27</v>
      </c>
      <c r="B17" s="12" t="s">
        <v>13</v>
      </c>
      <c r="C17" s="12" t="s">
        <v>14</v>
      </c>
      <c r="D17" s="13">
        <v>61</v>
      </c>
      <c r="E17" s="14">
        <f t="shared" si="3"/>
        <v>30.5</v>
      </c>
      <c r="F17" s="15">
        <v>83.8</v>
      </c>
      <c r="G17" s="15">
        <f t="shared" si="1"/>
        <v>41.9</v>
      </c>
      <c r="H17" s="15">
        <f t="shared" si="2"/>
        <v>72.4</v>
      </c>
      <c r="I17" s="22">
        <v>14</v>
      </c>
      <c r="J17" s="23"/>
    </row>
    <row r="18" spans="1:10" ht="24" customHeight="1">
      <c r="A18" s="12" t="s">
        <v>28</v>
      </c>
      <c r="B18" s="12" t="s">
        <v>13</v>
      </c>
      <c r="C18" s="12" t="s">
        <v>14</v>
      </c>
      <c r="D18" s="16">
        <v>60.5</v>
      </c>
      <c r="E18" s="14">
        <f t="shared" si="3"/>
        <v>30.25</v>
      </c>
      <c r="F18" s="12">
        <v>84.22</v>
      </c>
      <c r="G18" s="15">
        <f t="shared" si="1"/>
        <v>42.11</v>
      </c>
      <c r="H18" s="15">
        <f t="shared" si="2"/>
        <v>72.36</v>
      </c>
      <c r="I18" s="22">
        <v>15</v>
      </c>
      <c r="J18" s="12"/>
    </row>
    <row r="19" spans="1:10" ht="24" customHeight="1">
      <c r="A19" s="12" t="s">
        <v>29</v>
      </c>
      <c r="B19" s="12" t="s">
        <v>13</v>
      </c>
      <c r="C19" s="12" t="s">
        <v>14</v>
      </c>
      <c r="D19" s="13">
        <v>61</v>
      </c>
      <c r="E19" s="14">
        <f t="shared" si="3"/>
        <v>30.5</v>
      </c>
      <c r="F19" s="15">
        <v>82.3</v>
      </c>
      <c r="G19" s="15">
        <f t="shared" si="1"/>
        <v>41.15</v>
      </c>
      <c r="H19" s="15">
        <f t="shared" si="2"/>
        <v>71.65</v>
      </c>
      <c r="I19" s="22">
        <v>16</v>
      </c>
      <c r="J19" s="23"/>
    </row>
    <row r="20" spans="1:10" ht="24" customHeight="1">
      <c r="A20" s="12" t="s">
        <v>30</v>
      </c>
      <c r="B20" s="12" t="s">
        <v>13</v>
      </c>
      <c r="C20" s="12" t="s">
        <v>14</v>
      </c>
      <c r="D20" s="16">
        <v>60</v>
      </c>
      <c r="E20" s="14">
        <f t="shared" si="3"/>
        <v>30</v>
      </c>
      <c r="F20" s="12">
        <v>82.88</v>
      </c>
      <c r="G20" s="15">
        <f t="shared" si="1"/>
        <v>41.44</v>
      </c>
      <c r="H20" s="15">
        <f t="shared" si="2"/>
        <v>71.44</v>
      </c>
      <c r="I20" s="22">
        <v>17</v>
      </c>
      <c r="J20" s="12"/>
    </row>
    <row r="21" spans="1:10" ht="24" customHeight="1">
      <c r="A21" s="12" t="s">
        <v>31</v>
      </c>
      <c r="B21" s="12" t="s">
        <v>13</v>
      </c>
      <c r="C21" s="12" t="s">
        <v>14</v>
      </c>
      <c r="D21" s="13">
        <v>61.5</v>
      </c>
      <c r="E21" s="14">
        <f t="shared" si="3"/>
        <v>30.75</v>
      </c>
      <c r="F21" s="15">
        <v>80.46</v>
      </c>
      <c r="G21" s="15">
        <f t="shared" si="1"/>
        <v>40.23</v>
      </c>
      <c r="H21" s="15">
        <f t="shared" si="2"/>
        <v>70.97999999999999</v>
      </c>
      <c r="I21" s="22">
        <v>18</v>
      </c>
      <c r="J21" s="23"/>
    </row>
    <row r="22" spans="1:10" ht="24" customHeight="1">
      <c r="A22" s="12" t="s">
        <v>32</v>
      </c>
      <c r="B22" s="12" t="s">
        <v>13</v>
      </c>
      <c r="C22" s="12" t="s">
        <v>14</v>
      </c>
      <c r="D22" s="16">
        <v>59.5</v>
      </c>
      <c r="E22" s="14">
        <f t="shared" si="3"/>
        <v>29.75</v>
      </c>
      <c r="F22" s="12">
        <v>80.92</v>
      </c>
      <c r="G22" s="15">
        <f t="shared" si="1"/>
        <v>40.46</v>
      </c>
      <c r="H22" s="15">
        <f t="shared" si="2"/>
        <v>70.21000000000001</v>
      </c>
      <c r="I22" s="22">
        <v>19</v>
      </c>
      <c r="J22" s="12"/>
    </row>
    <row r="23" spans="1:10" s="1" customFormat="1" ht="24" customHeight="1">
      <c r="A23" s="17" t="s">
        <v>33</v>
      </c>
      <c r="B23" s="17" t="s">
        <v>34</v>
      </c>
      <c r="C23" s="17" t="s">
        <v>35</v>
      </c>
      <c r="D23" s="18">
        <v>78</v>
      </c>
      <c r="E23" s="19">
        <f t="shared" si="3"/>
        <v>39</v>
      </c>
      <c r="F23" s="20">
        <v>87.42</v>
      </c>
      <c r="G23" s="20">
        <f t="shared" si="1"/>
        <v>43.71</v>
      </c>
      <c r="H23" s="20">
        <f t="shared" si="2"/>
        <v>82.71000000000001</v>
      </c>
      <c r="I23" s="25">
        <v>1</v>
      </c>
      <c r="J23" s="26"/>
    </row>
    <row r="24" spans="1:10" s="1" customFormat="1" ht="24" customHeight="1">
      <c r="A24" s="17" t="s">
        <v>36</v>
      </c>
      <c r="B24" s="17" t="s">
        <v>34</v>
      </c>
      <c r="C24" s="17" t="s">
        <v>35</v>
      </c>
      <c r="D24" s="18">
        <v>67.5</v>
      </c>
      <c r="E24" s="19">
        <f t="shared" si="3"/>
        <v>33.75</v>
      </c>
      <c r="F24" s="20">
        <v>87</v>
      </c>
      <c r="G24" s="20">
        <f t="shared" si="1"/>
        <v>43.5</v>
      </c>
      <c r="H24" s="20">
        <f t="shared" si="2"/>
        <v>77.25</v>
      </c>
      <c r="I24" s="25">
        <v>2</v>
      </c>
      <c r="J24" s="26"/>
    </row>
    <row r="25" spans="1:10" s="1" customFormat="1" ht="24" customHeight="1">
      <c r="A25" s="17" t="s">
        <v>37</v>
      </c>
      <c r="B25" s="17" t="s">
        <v>34</v>
      </c>
      <c r="C25" s="17" t="s">
        <v>35</v>
      </c>
      <c r="D25" s="18">
        <v>64</v>
      </c>
      <c r="E25" s="19">
        <f t="shared" si="3"/>
        <v>32</v>
      </c>
      <c r="F25" s="20">
        <v>88.9</v>
      </c>
      <c r="G25" s="20">
        <f t="shared" si="1"/>
        <v>44.45</v>
      </c>
      <c r="H25" s="20">
        <f t="shared" si="2"/>
        <v>76.45</v>
      </c>
      <c r="I25" s="25">
        <v>3</v>
      </c>
      <c r="J25" s="26"/>
    </row>
    <row r="26" spans="1:10" s="1" customFormat="1" ht="24" customHeight="1">
      <c r="A26" s="17" t="s">
        <v>38</v>
      </c>
      <c r="B26" s="17" t="s">
        <v>34</v>
      </c>
      <c r="C26" s="17" t="s">
        <v>35</v>
      </c>
      <c r="D26" s="18">
        <v>63.5</v>
      </c>
      <c r="E26" s="19">
        <f t="shared" si="3"/>
        <v>31.75</v>
      </c>
      <c r="F26" s="20">
        <v>88.46</v>
      </c>
      <c r="G26" s="20">
        <f t="shared" si="1"/>
        <v>44.23</v>
      </c>
      <c r="H26" s="20">
        <f t="shared" si="2"/>
        <v>75.97999999999999</v>
      </c>
      <c r="I26" s="25">
        <v>4</v>
      </c>
      <c r="J26" s="26"/>
    </row>
    <row r="27" spans="1:10" s="1" customFormat="1" ht="24" customHeight="1">
      <c r="A27" s="17" t="s">
        <v>39</v>
      </c>
      <c r="B27" s="17" t="s">
        <v>34</v>
      </c>
      <c r="C27" s="17" t="s">
        <v>35</v>
      </c>
      <c r="D27" s="18">
        <v>64</v>
      </c>
      <c r="E27" s="19">
        <f t="shared" si="3"/>
        <v>32</v>
      </c>
      <c r="F27" s="20">
        <v>87.56</v>
      </c>
      <c r="G27" s="20">
        <f t="shared" si="1"/>
        <v>43.78</v>
      </c>
      <c r="H27" s="20">
        <f t="shared" si="2"/>
        <v>75.78</v>
      </c>
      <c r="I27" s="25">
        <v>5</v>
      </c>
      <c r="J27" s="26"/>
    </row>
    <row r="28" spans="1:10" s="1" customFormat="1" ht="24" customHeight="1">
      <c r="A28" s="17" t="s">
        <v>40</v>
      </c>
      <c r="B28" s="17" t="s">
        <v>34</v>
      </c>
      <c r="C28" s="17" t="s">
        <v>35</v>
      </c>
      <c r="D28" s="18">
        <v>64</v>
      </c>
      <c r="E28" s="19">
        <f t="shared" si="3"/>
        <v>32</v>
      </c>
      <c r="F28" s="20">
        <v>86.52</v>
      </c>
      <c r="G28" s="20">
        <f t="shared" si="1"/>
        <v>43.26</v>
      </c>
      <c r="H28" s="20">
        <f t="shared" si="2"/>
        <v>75.25999999999999</v>
      </c>
      <c r="I28" s="25">
        <v>6</v>
      </c>
      <c r="J28" s="26"/>
    </row>
    <row r="29" spans="1:10" s="1" customFormat="1" ht="24" customHeight="1">
      <c r="A29" s="17" t="s">
        <v>41</v>
      </c>
      <c r="B29" s="17" t="s">
        <v>34</v>
      </c>
      <c r="C29" s="17" t="s">
        <v>35</v>
      </c>
      <c r="D29" s="18">
        <v>65</v>
      </c>
      <c r="E29" s="19">
        <f t="shared" si="3"/>
        <v>32.5</v>
      </c>
      <c r="F29" s="20">
        <v>85.26</v>
      </c>
      <c r="G29" s="20">
        <f t="shared" si="1"/>
        <v>42.63</v>
      </c>
      <c r="H29" s="20">
        <f t="shared" si="2"/>
        <v>75.13</v>
      </c>
      <c r="I29" s="25">
        <v>7</v>
      </c>
      <c r="J29" s="26"/>
    </row>
    <row r="30" spans="1:10" s="1" customFormat="1" ht="24" customHeight="1">
      <c r="A30" s="17" t="s">
        <v>42</v>
      </c>
      <c r="B30" s="17" t="s">
        <v>34</v>
      </c>
      <c r="C30" s="17" t="s">
        <v>35</v>
      </c>
      <c r="D30" s="18">
        <v>61.5</v>
      </c>
      <c r="E30" s="19">
        <f t="shared" si="3"/>
        <v>30.75</v>
      </c>
      <c r="F30" s="20">
        <v>88.6</v>
      </c>
      <c r="G30" s="20">
        <f t="shared" si="1"/>
        <v>44.3</v>
      </c>
      <c r="H30" s="20">
        <f t="shared" si="2"/>
        <v>75.05</v>
      </c>
      <c r="I30" s="25">
        <v>8</v>
      </c>
      <c r="J30" s="26"/>
    </row>
    <row r="31" spans="1:10" s="1" customFormat="1" ht="24" customHeight="1">
      <c r="A31" s="17" t="s">
        <v>43</v>
      </c>
      <c r="B31" s="17" t="s">
        <v>34</v>
      </c>
      <c r="C31" s="17" t="s">
        <v>35</v>
      </c>
      <c r="D31" s="18">
        <v>61.5</v>
      </c>
      <c r="E31" s="19">
        <f t="shared" si="3"/>
        <v>30.75</v>
      </c>
      <c r="F31" s="20">
        <v>88.16</v>
      </c>
      <c r="G31" s="20">
        <f t="shared" si="1"/>
        <v>44.08</v>
      </c>
      <c r="H31" s="20">
        <f t="shared" si="2"/>
        <v>74.83</v>
      </c>
      <c r="I31" s="25">
        <v>9</v>
      </c>
      <c r="J31" s="26"/>
    </row>
    <row r="32" spans="1:10" s="1" customFormat="1" ht="24" customHeight="1">
      <c r="A32" s="17" t="s">
        <v>44</v>
      </c>
      <c r="B32" s="17" t="s">
        <v>34</v>
      </c>
      <c r="C32" s="17" t="s">
        <v>35</v>
      </c>
      <c r="D32" s="18">
        <v>63</v>
      </c>
      <c r="E32" s="19">
        <f t="shared" si="3"/>
        <v>31.5</v>
      </c>
      <c r="F32" s="20">
        <v>86.48</v>
      </c>
      <c r="G32" s="20">
        <f t="shared" si="1"/>
        <v>43.24</v>
      </c>
      <c r="H32" s="20">
        <f t="shared" si="2"/>
        <v>74.74000000000001</v>
      </c>
      <c r="I32" s="25">
        <v>10</v>
      </c>
      <c r="J32" s="26"/>
    </row>
    <row r="33" spans="1:10" s="1" customFormat="1" ht="24" customHeight="1">
      <c r="A33" s="17" t="s">
        <v>45</v>
      </c>
      <c r="B33" s="17" t="s">
        <v>34</v>
      </c>
      <c r="C33" s="17" t="s">
        <v>35</v>
      </c>
      <c r="D33" s="18">
        <v>62.5</v>
      </c>
      <c r="E33" s="19">
        <f t="shared" si="3"/>
        <v>31.25</v>
      </c>
      <c r="F33" s="20">
        <v>85.86</v>
      </c>
      <c r="G33" s="20">
        <f t="shared" si="1"/>
        <v>42.93</v>
      </c>
      <c r="H33" s="20">
        <f t="shared" si="2"/>
        <v>74.18</v>
      </c>
      <c r="I33" s="25">
        <v>11</v>
      </c>
      <c r="J33" s="26"/>
    </row>
    <row r="34" spans="1:10" s="1" customFormat="1" ht="24" customHeight="1">
      <c r="A34" s="17" t="s">
        <v>46</v>
      </c>
      <c r="B34" s="17" t="s">
        <v>34</v>
      </c>
      <c r="C34" s="17" t="s">
        <v>35</v>
      </c>
      <c r="D34" s="18">
        <v>61</v>
      </c>
      <c r="E34" s="19">
        <f t="shared" si="3"/>
        <v>30.5</v>
      </c>
      <c r="F34" s="20">
        <v>87.2</v>
      </c>
      <c r="G34" s="20">
        <f t="shared" si="1"/>
        <v>43.6</v>
      </c>
      <c r="H34" s="20">
        <f t="shared" si="2"/>
        <v>74.1</v>
      </c>
      <c r="I34" s="25">
        <v>12</v>
      </c>
      <c r="J34" s="26"/>
    </row>
    <row r="35" spans="1:10" s="1" customFormat="1" ht="24" customHeight="1">
      <c r="A35" s="17" t="s">
        <v>47</v>
      </c>
      <c r="B35" s="17" t="s">
        <v>34</v>
      </c>
      <c r="C35" s="17" t="s">
        <v>35</v>
      </c>
      <c r="D35" s="18">
        <v>59.5</v>
      </c>
      <c r="E35" s="19">
        <f t="shared" si="3"/>
        <v>29.75</v>
      </c>
      <c r="F35" s="20">
        <v>88.26</v>
      </c>
      <c r="G35" s="20">
        <f t="shared" si="1"/>
        <v>44.13</v>
      </c>
      <c r="H35" s="20">
        <f t="shared" si="2"/>
        <v>73.88</v>
      </c>
      <c r="I35" s="25">
        <v>13</v>
      </c>
      <c r="J35" s="26"/>
    </row>
    <row r="36" spans="1:10" s="1" customFormat="1" ht="24" customHeight="1">
      <c r="A36" s="17" t="s">
        <v>48</v>
      </c>
      <c r="B36" s="17" t="s">
        <v>34</v>
      </c>
      <c r="C36" s="17" t="s">
        <v>35</v>
      </c>
      <c r="D36" s="18">
        <v>59.5</v>
      </c>
      <c r="E36" s="19">
        <f t="shared" si="3"/>
        <v>29.75</v>
      </c>
      <c r="F36" s="20">
        <v>88.08</v>
      </c>
      <c r="G36" s="20">
        <f t="shared" si="1"/>
        <v>44.04</v>
      </c>
      <c r="H36" s="20">
        <f t="shared" si="2"/>
        <v>73.78999999999999</v>
      </c>
      <c r="I36" s="25">
        <v>14</v>
      </c>
      <c r="J36" s="26"/>
    </row>
    <row r="37" spans="1:10" s="1" customFormat="1" ht="24" customHeight="1">
      <c r="A37" s="17" t="s">
        <v>49</v>
      </c>
      <c r="B37" s="17" t="s">
        <v>34</v>
      </c>
      <c r="C37" s="17" t="s">
        <v>35</v>
      </c>
      <c r="D37" s="18">
        <v>59.5</v>
      </c>
      <c r="E37" s="19">
        <f t="shared" si="3"/>
        <v>29.75</v>
      </c>
      <c r="F37" s="20">
        <v>87.86</v>
      </c>
      <c r="G37" s="20">
        <f t="shared" si="1"/>
        <v>43.93</v>
      </c>
      <c r="H37" s="20">
        <f t="shared" si="2"/>
        <v>73.68</v>
      </c>
      <c r="I37" s="25">
        <v>15</v>
      </c>
      <c r="J37" s="26"/>
    </row>
    <row r="38" spans="1:10" s="1" customFormat="1" ht="24" customHeight="1">
      <c r="A38" s="17" t="s">
        <v>50</v>
      </c>
      <c r="B38" s="17" t="s">
        <v>34</v>
      </c>
      <c r="C38" s="17" t="s">
        <v>35</v>
      </c>
      <c r="D38" s="18">
        <v>60.5</v>
      </c>
      <c r="E38" s="19">
        <f t="shared" si="3"/>
        <v>30.25</v>
      </c>
      <c r="F38" s="20">
        <v>86.74</v>
      </c>
      <c r="G38" s="20">
        <f t="shared" si="1"/>
        <v>43.37</v>
      </c>
      <c r="H38" s="20">
        <f t="shared" si="2"/>
        <v>73.62</v>
      </c>
      <c r="I38" s="25">
        <v>16</v>
      </c>
      <c r="J38" s="26"/>
    </row>
    <row r="39" spans="1:10" s="1" customFormat="1" ht="24" customHeight="1">
      <c r="A39" s="17" t="s">
        <v>51</v>
      </c>
      <c r="B39" s="17" t="s">
        <v>34</v>
      </c>
      <c r="C39" s="17" t="s">
        <v>35</v>
      </c>
      <c r="D39" s="18">
        <v>59</v>
      </c>
      <c r="E39" s="19">
        <f t="shared" si="3"/>
        <v>29.5</v>
      </c>
      <c r="F39" s="20">
        <v>88.2</v>
      </c>
      <c r="G39" s="20">
        <f t="shared" si="1"/>
        <v>44.1</v>
      </c>
      <c r="H39" s="20">
        <f t="shared" si="2"/>
        <v>73.6</v>
      </c>
      <c r="I39" s="25">
        <v>17</v>
      </c>
      <c r="J39" s="26"/>
    </row>
    <row r="40" spans="1:10" s="1" customFormat="1" ht="24" customHeight="1">
      <c r="A40" s="17" t="s">
        <v>52</v>
      </c>
      <c r="B40" s="17" t="s">
        <v>34</v>
      </c>
      <c r="C40" s="17" t="s">
        <v>35</v>
      </c>
      <c r="D40" s="21">
        <v>54.5</v>
      </c>
      <c r="E40" s="19">
        <f t="shared" si="3"/>
        <v>27.25</v>
      </c>
      <c r="F40" s="17">
        <v>85.34</v>
      </c>
      <c r="G40" s="20">
        <f t="shared" si="1"/>
        <v>42.67</v>
      </c>
      <c r="H40" s="20">
        <f t="shared" si="2"/>
        <v>69.92</v>
      </c>
      <c r="I40" s="25">
        <v>18</v>
      </c>
      <c r="J40" s="17"/>
    </row>
    <row r="41" spans="1:10" ht="24" customHeight="1">
      <c r="A41" s="12" t="s">
        <v>53</v>
      </c>
      <c r="B41" s="12" t="s">
        <v>54</v>
      </c>
      <c r="C41" s="12" t="s">
        <v>55</v>
      </c>
      <c r="D41" s="13">
        <v>70</v>
      </c>
      <c r="E41" s="14">
        <f t="shared" si="3"/>
        <v>35</v>
      </c>
      <c r="F41" s="15">
        <v>85.12</v>
      </c>
      <c r="G41" s="15">
        <f aca="true" t="shared" si="4" ref="G37:G71">F41/2</f>
        <v>42.56</v>
      </c>
      <c r="H41" s="15">
        <f aca="true" t="shared" si="5" ref="H37:H71">E41+G41</f>
        <v>77.56</v>
      </c>
      <c r="I41" s="22">
        <v>1</v>
      </c>
      <c r="J41" s="23"/>
    </row>
    <row r="42" spans="1:10" ht="24" customHeight="1">
      <c r="A42" s="12" t="s">
        <v>56</v>
      </c>
      <c r="B42" s="12" t="s">
        <v>54</v>
      </c>
      <c r="C42" s="12" t="s">
        <v>55</v>
      </c>
      <c r="D42" s="13">
        <v>64.5</v>
      </c>
      <c r="E42" s="14">
        <f t="shared" si="3"/>
        <v>32.25</v>
      </c>
      <c r="F42" s="15">
        <v>89.88</v>
      </c>
      <c r="G42" s="15">
        <f t="shared" si="4"/>
        <v>44.94</v>
      </c>
      <c r="H42" s="15">
        <f t="shared" si="5"/>
        <v>77.19</v>
      </c>
      <c r="I42" s="22">
        <v>2</v>
      </c>
      <c r="J42" s="23"/>
    </row>
    <row r="43" spans="1:10" ht="24" customHeight="1">
      <c r="A43" s="12" t="s">
        <v>57</v>
      </c>
      <c r="B43" s="12" t="s">
        <v>54</v>
      </c>
      <c r="C43" s="12" t="s">
        <v>55</v>
      </c>
      <c r="D43" s="13">
        <v>65</v>
      </c>
      <c r="E43" s="14">
        <f t="shared" si="3"/>
        <v>32.5</v>
      </c>
      <c r="F43" s="15">
        <v>87.98</v>
      </c>
      <c r="G43" s="15">
        <f t="shared" si="4"/>
        <v>43.99</v>
      </c>
      <c r="H43" s="15">
        <f t="shared" si="5"/>
        <v>76.49000000000001</v>
      </c>
      <c r="I43" s="22">
        <v>3</v>
      </c>
      <c r="J43" s="23"/>
    </row>
    <row r="44" spans="1:10" ht="24" customHeight="1">
      <c r="A44" s="12" t="s">
        <v>58</v>
      </c>
      <c r="B44" s="12" t="s">
        <v>54</v>
      </c>
      <c r="C44" s="12" t="s">
        <v>55</v>
      </c>
      <c r="D44" s="13">
        <v>66</v>
      </c>
      <c r="E44" s="14">
        <f t="shared" si="3"/>
        <v>33</v>
      </c>
      <c r="F44" s="15">
        <v>85.9</v>
      </c>
      <c r="G44" s="15">
        <f t="shared" si="4"/>
        <v>42.95</v>
      </c>
      <c r="H44" s="15">
        <f t="shared" si="5"/>
        <v>75.95</v>
      </c>
      <c r="I44" s="22">
        <v>4</v>
      </c>
      <c r="J44" s="23"/>
    </row>
    <row r="45" spans="1:10" ht="24" customHeight="1">
      <c r="A45" s="12" t="s">
        <v>59</v>
      </c>
      <c r="B45" s="12" t="s">
        <v>54</v>
      </c>
      <c r="C45" s="12" t="s">
        <v>55</v>
      </c>
      <c r="D45" s="13">
        <v>66</v>
      </c>
      <c r="E45" s="14">
        <f t="shared" si="3"/>
        <v>33</v>
      </c>
      <c r="F45" s="15">
        <v>85.26</v>
      </c>
      <c r="G45" s="15">
        <f t="shared" si="4"/>
        <v>42.63</v>
      </c>
      <c r="H45" s="15">
        <f t="shared" si="5"/>
        <v>75.63</v>
      </c>
      <c r="I45" s="22">
        <v>5</v>
      </c>
      <c r="J45" s="23"/>
    </row>
    <row r="46" spans="1:10" ht="24" customHeight="1">
      <c r="A46" s="12" t="s">
        <v>60</v>
      </c>
      <c r="B46" s="12" t="s">
        <v>54</v>
      </c>
      <c r="C46" s="12" t="s">
        <v>55</v>
      </c>
      <c r="D46" s="13">
        <v>64</v>
      </c>
      <c r="E46" s="14">
        <f t="shared" si="3"/>
        <v>32</v>
      </c>
      <c r="F46" s="15">
        <v>85.54</v>
      </c>
      <c r="G46" s="15">
        <f t="shared" si="4"/>
        <v>42.77</v>
      </c>
      <c r="H46" s="15">
        <f t="shared" si="5"/>
        <v>74.77000000000001</v>
      </c>
      <c r="I46" s="22">
        <v>6</v>
      </c>
      <c r="J46" s="23"/>
    </row>
    <row r="47" spans="1:10" ht="24" customHeight="1">
      <c r="A47" s="12" t="s">
        <v>61</v>
      </c>
      <c r="B47" s="12" t="s">
        <v>54</v>
      </c>
      <c r="C47" s="12" t="s">
        <v>55</v>
      </c>
      <c r="D47" s="13">
        <v>64.5</v>
      </c>
      <c r="E47" s="14">
        <f t="shared" si="3"/>
        <v>32.25</v>
      </c>
      <c r="F47" s="15">
        <v>84.54</v>
      </c>
      <c r="G47" s="15">
        <f t="shared" si="4"/>
        <v>42.27</v>
      </c>
      <c r="H47" s="15">
        <f t="shared" si="5"/>
        <v>74.52000000000001</v>
      </c>
      <c r="I47" s="22">
        <v>7</v>
      </c>
      <c r="J47" s="23"/>
    </row>
    <row r="48" spans="1:10" ht="24" customHeight="1">
      <c r="A48" s="12" t="s">
        <v>62</v>
      </c>
      <c r="B48" s="12" t="s">
        <v>54</v>
      </c>
      <c r="C48" s="12" t="s">
        <v>55</v>
      </c>
      <c r="D48" s="13">
        <v>63.5</v>
      </c>
      <c r="E48" s="14">
        <f t="shared" si="3"/>
        <v>31.75</v>
      </c>
      <c r="F48" s="15">
        <v>85</v>
      </c>
      <c r="G48" s="15">
        <f t="shared" si="4"/>
        <v>42.5</v>
      </c>
      <c r="H48" s="15">
        <f t="shared" si="5"/>
        <v>74.25</v>
      </c>
      <c r="I48" s="22">
        <v>8</v>
      </c>
      <c r="J48" s="23"/>
    </row>
    <row r="49" spans="1:10" ht="24" customHeight="1">
      <c r="A49" s="12" t="s">
        <v>63</v>
      </c>
      <c r="B49" s="12" t="s">
        <v>54</v>
      </c>
      <c r="C49" s="12" t="s">
        <v>55</v>
      </c>
      <c r="D49" s="13">
        <v>62</v>
      </c>
      <c r="E49" s="14">
        <f t="shared" si="3"/>
        <v>31</v>
      </c>
      <c r="F49" s="15">
        <v>84.88</v>
      </c>
      <c r="G49" s="15">
        <f t="shared" si="4"/>
        <v>42.44</v>
      </c>
      <c r="H49" s="15">
        <f t="shared" si="5"/>
        <v>73.44</v>
      </c>
      <c r="I49" s="22">
        <v>9</v>
      </c>
      <c r="J49" s="23"/>
    </row>
    <row r="50" spans="1:10" ht="24" customHeight="1">
      <c r="A50" s="12" t="s">
        <v>64</v>
      </c>
      <c r="B50" s="12" t="s">
        <v>54</v>
      </c>
      <c r="C50" s="12" t="s">
        <v>55</v>
      </c>
      <c r="D50" s="13">
        <v>65</v>
      </c>
      <c r="E50" s="14">
        <f t="shared" si="3"/>
        <v>32.5</v>
      </c>
      <c r="F50" s="15">
        <v>81.14</v>
      </c>
      <c r="G50" s="15">
        <f t="shared" si="4"/>
        <v>40.57</v>
      </c>
      <c r="H50" s="15">
        <f t="shared" si="5"/>
        <v>73.07</v>
      </c>
      <c r="I50" s="22">
        <v>10</v>
      </c>
      <c r="J50" s="23"/>
    </row>
    <row r="51" spans="1:10" ht="24" customHeight="1">
      <c r="A51" s="12" t="s">
        <v>65</v>
      </c>
      <c r="B51" s="12" t="s">
        <v>54</v>
      </c>
      <c r="C51" s="12" t="s">
        <v>55</v>
      </c>
      <c r="D51" s="13">
        <v>62.5</v>
      </c>
      <c r="E51" s="14">
        <f t="shared" si="3"/>
        <v>31.25</v>
      </c>
      <c r="F51" s="15">
        <v>83.56</v>
      </c>
      <c r="G51" s="15">
        <f t="shared" si="4"/>
        <v>41.78</v>
      </c>
      <c r="H51" s="15">
        <f t="shared" si="5"/>
        <v>73.03</v>
      </c>
      <c r="I51" s="22">
        <v>11</v>
      </c>
      <c r="J51" s="23"/>
    </row>
    <row r="52" spans="1:10" ht="24" customHeight="1">
      <c r="A52" s="12" t="s">
        <v>66</v>
      </c>
      <c r="B52" s="12" t="s">
        <v>54</v>
      </c>
      <c r="C52" s="12" t="s">
        <v>55</v>
      </c>
      <c r="D52" s="13">
        <v>63</v>
      </c>
      <c r="E52" s="14">
        <f t="shared" si="3"/>
        <v>31.5</v>
      </c>
      <c r="F52" s="15">
        <v>82.1</v>
      </c>
      <c r="G52" s="15">
        <f t="shared" si="4"/>
        <v>41.05</v>
      </c>
      <c r="H52" s="15">
        <f t="shared" si="5"/>
        <v>72.55</v>
      </c>
      <c r="I52" s="22">
        <v>12</v>
      </c>
      <c r="J52" s="23"/>
    </row>
    <row r="53" spans="1:10" s="2" customFormat="1" ht="24" customHeight="1">
      <c r="A53" s="17" t="s">
        <v>67</v>
      </c>
      <c r="B53" s="17" t="s">
        <v>68</v>
      </c>
      <c r="C53" s="17" t="s">
        <v>69</v>
      </c>
      <c r="D53" s="18">
        <v>65</v>
      </c>
      <c r="E53" s="19">
        <f t="shared" si="3"/>
        <v>32.5</v>
      </c>
      <c r="F53" s="20">
        <v>87.58</v>
      </c>
      <c r="G53" s="20">
        <f t="shared" si="4"/>
        <v>43.79</v>
      </c>
      <c r="H53" s="20">
        <f t="shared" si="5"/>
        <v>76.28999999999999</v>
      </c>
      <c r="I53" s="25">
        <v>1</v>
      </c>
      <c r="J53" s="26"/>
    </row>
    <row r="54" spans="1:10" s="2" customFormat="1" ht="24" customHeight="1">
      <c r="A54" s="17" t="s">
        <v>70</v>
      </c>
      <c r="B54" s="17" t="s">
        <v>68</v>
      </c>
      <c r="C54" s="17" t="s">
        <v>69</v>
      </c>
      <c r="D54" s="18">
        <v>63</v>
      </c>
      <c r="E54" s="19">
        <f t="shared" si="3"/>
        <v>31.5</v>
      </c>
      <c r="F54" s="20">
        <v>87.42</v>
      </c>
      <c r="G54" s="20">
        <f t="shared" si="4"/>
        <v>43.71</v>
      </c>
      <c r="H54" s="20">
        <f t="shared" si="5"/>
        <v>75.21000000000001</v>
      </c>
      <c r="I54" s="25">
        <v>2</v>
      </c>
      <c r="J54" s="26"/>
    </row>
    <row r="55" spans="1:10" s="2" customFormat="1" ht="24" customHeight="1">
      <c r="A55" s="17" t="s">
        <v>71</v>
      </c>
      <c r="B55" s="17" t="s">
        <v>68</v>
      </c>
      <c r="C55" s="17" t="s">
        <v>69</v>
      </c>
      <c r="D55" s="18">
        <v>63</v>
      </c>
      <c r="E55" s="19">
        <f t="shared" si="3"/>
        <v>31.5</v>
      </c>
      <c r="F55" s="20">
        <v>84.42</v>
      </c>
      <c r="G55" s="20">
        <f t="shared" si="4"/>
        <v>42.21</v>
      </c>
      <c r="H55" s="20">
        <f t="shared" si="5"/>
        <v>73.71000000000001</v>
      </c>
      <c r="I55" s="25">
        <v>3</v>
      </c>
      <c r="J55" s="26"/>
    </row>
    <row r="56" spans="1:10" s="2" customFormat="1" ht="24" customHeight="1">
      <c r="A56" s="17" t="s">
        <v>72</v>
      </c>
      <c r="B56" s="17" t="s">
        <v>68</v>
      </c>
      <c r="C56" s="17" t="s">
        <v>69</v>
      </c>
      <c r="D56" s="18">
        <v>58.5</v>
      </c>
      <c r="E56" s="19">
        <f t="shared" si="3"/>
        <v>29.25</v>
      </c>
      <c r="F56" s="20">
        <v>87.12</v>
      </c>
      <c r="G56" s="20">
        <f t="shared" si="4"/>
        <v>43.56</v>
      </c>
      <c r="H56" s="20">
        <f t="shared" si="5"/>
        <v>72.81</v>
      </c>
      <c r="I56" s="25">
        <v>4</v>
      </c>
      <c r="J56" s="26"/>
    </row>
    <row r="57" spans="1:10" s="2" customFormat="1" ht="24" customHeight="1">
      <c r="A57" s="17" t="s">
        <v>73</v>
      </c>
      <c r="B57" s="17" t="s">
        <v>68</v>
      </c>
      <c r="C57" s="17" t="s">
        <v>69</v>
      </c>
      <c r="D57" s="18">
        <v>61.5</v>
      </c>
      <c r="E57" s="19">
        <f t="shared" si="3"/>
        <v>30.75</v>
      </c>
      <c r="F57" s="20">
        <v>80.34</v>
      </c>
      <c r="G57" s="20">
        <f t="shared" si="4"/>
        <v>40.17</v>
      </c>
      <c r="H57" s="20">
        <f t="shared" si="5"/>
        <v>70.92</v>
      </c>
      <c r="I57" s="25">
        <v>5</v>
      </c>
      <c r="J57" s="26"/>
    </row>
    <row r="58" spans="1:10" ht="24" customHeight="1">
      <c r="A58" s="12" t="s">
        <v>74</v>
      </c>
      <c r="B58" s="12" t="s">
        <v>75</v>
      </c>
      <c r="C58" s="12" t="s">
        <v>76</v>
      </c>
      <c r="D58" s="13">
        <v>70</v>
      </c>
      <c r="E58" s="14">
        <f t="shared" si="3"/>
        <v>35</v>
      </c>
      <c r="F58" s="15">
        <v>86.8</v>
      </c>
      <c r="G58" s="15">
        <f t="shared" si="4"/>
        <v>43.4</v>
      </c>
      <c r="H58" s="15">
        <f t="shared" si="5"/>
        <v>78.4</v>
      </c>
      <c r="I58" s="22">
        <v>1</v>
      </c>
      <c r="J58" s="23"/>
    </row>
    <row r="59" spans="1:10" ht="24" customHeight="1">
      <c r="A59" s="12" t="s">
        <v>77</v>
      </c>
      <c r="B59" s="12" t="s">
        <v>75</v>
      </c>
      <c r="C59" s="12" t="s">
        <v>76</v>
      </c>
      <c r="D59" s="13">
        <v>67.5</v>
      </c>
      <c r="E59" s="14">
        <f t="shared" si="3"/>
        <v>33.75</v>
      </c>
      <c r="F59" s="15">
        <v>87.74</v>
      </c>
      <c r="G59" s="15">
        <f t="shared" si="4"/>
        <v>43.87</v>
      </c>
      <c r="H59" s="15">
        <f t="shared" si="5"/>
        <v>77.62</v>
      </c>
      <c r="I59" s="22">
        <v>2</v>
      </c>
      <c r="J59" s="23"/>
    </row>
    <row r="60" spans="1:10" s="2" customFormat="1" ht="24" customHeight="1">
      <c r="A60" s="17" t="s">
        <v>78</v>
      </c>
      <c r="B60" s="17" t="s">
        <v>79</v>
      </c>
      <c r="C60" s="17" t="s">
        <v>80</v>
      </c>
      <c r="D60" s="21">
        <v>69.5</v>
      </c>
      <c r="E60" s="21">
        <f t="shared" si="3"/>
        <v>34.75</v>
      </c>
      <c r="F60" s="20">
        <v>89.46</v>
      </c>
      <c r="G60" s="20">
        <f t="shared" si="4"/>
        <v>44.73</v>
      </c>
      <c r="H60" s="20">
        <f t="shared" si="5"/>
        <v>79.47999999999999</v>
      </c>
      <c r="I60" s="25">
        <v>1</v>
      </c>
      <c r="J60" s="26"/>
    </row>
    <row r="61" spans="1:10" s="2" customFormat="1" ht="24" customHeight="1">
      <c r="A61" s="17" t="s">
        <v>81</v>
      </c>
      <c r="B61" s="17" t="s">
        <v>79</v>
      </c>
      <c r="C61" s="17" t="s">
        <v>80</v>
      </c>
      <c r="D61" s="21">
        <v>67.5</v>
      </c>
      <c r="E61" s="21">
        <f t="shared" si="3"/>
        <v>33.75</v>
      </c>
      <c r="F61" s="20">
        <v>87.86</v>
      </c>
      <c r="G61" s="20">
        <f t="shared" si="4"/>
        <v>43.93</v>
      </c>
      <c r="H61" s="20">
        <f t="shared" si="5"/>
        <v>77.68</v>
      </c>
      <c r="I61" s="25">
        <v>2</v>
      </c>
      <c r="J61" s="26"/>
    </row>
    <row r="62" spans="1:10" s="2" customFormat="1" ht="24" customHeight="1">
      <c r="A62" s="17" t="s">
        <v>82</v>
      </c>
      <c r="B62" s="17" t="s">
        <v>79</v>
      </c>
      <c r="C62" s="17" t="s">
        <v>80</v>
      </c>
      <c r="D62" s="21">
        <v>65.5</v>
      </c>
      <c r="E62" s="21">
        <f t="shared" si="3"/>
        <v>32.75</v>
      </c>
      <c r="F62" s="20">
        <v>86.8</v>
      </c>
      <c r="G62" s="20">
        <f t="shared" si="4"/>
        <v>43.4</v>
      </c>
      <c r="H62" s="20">
        <f t="shared" si="5"/>
        <v>76.15</v>
      </c>
      <c r="I62" s="25">
        <v>3</v>
      </c>
      <c r="J62" s="26"/>
    </row>
    <row r="63" spans="1:10" s="2" customFormat="1" ht="24" customHeight="1">
      <c r="A63" s="17" t="s">
        <v>83</v>
      </c>
      <c r="B63" s="17" t="s">
        <v>79</v>
      </c>
      <c r="C63" s="17" t="s">
        <v>80</v>
      </c>
      <c r="D63" s="21">
        <v>68.5</v>
      </c>
      <c r="E63" s="21">
        <f t="shared" si="3"/>
        <v>34.25</v>
      </c>
      <c r="F63" s="20">
        <v>83.44</v>
      </c>
      <c r="G63" s="20">
        <f t="shared" si="4"/>
        <v>41.72</v>
      </c>
      <c r="H63" s="20">
        <f t="shared" si="5"/>
        <v>75.97</v>
      </c>
      <c r="I63" s="25">
        <v>4</v>
      </c>
      <c r="J63" s="26"/>
    </row>
    <row r="64" spans="1:10" s="2" customFormat="1" ht="24" customHeight="1">
      <c r="A64" s="17" t="s">
        <v>84</v>
      </c>
      <c r="B64" s="17" t="s">
        <v>79</v>
      </c>
      <c r="C64" s="17" t="s">
        <v>80</v>
      </c>
      <c r="D64" s="21">
        <v>64</v>
      </c>
      <c r="E64" s="21">
        <f t="shared" si="3"/>
        <v>32</v>
      </c>
      <c r="F64" s="20">
        <v>87.66</v>
      </c>
      <c r="G64" s="20">
        <f t="shared" si="4"/>
        <v>43.83</v>
      </c>
      <c r="H64" s="20">
        <f t="shared" si="5"/>
        <v>75.83</v>
      </c>
      <c r="I64" s="25">
        <v>5</v>
      </c>
      <c r="J64" s="26"/>
    </row>
    <row r="65" spans="1:10" s="2" customFormat="1" ht="24" customHeight="1">
      <c r="A65" s="17" t="s">
        <v>85</v>
      </c>
      <c r="B65" s="17" t="s">
        <v>79</v>
      </c>
      <c r="C65" s="17" t="s">
        <v>80</v>
      </c>
      <c r="D65" s="21">
        <v>64.5</v>
      </c>
      <c r="E65" s="21">
        <f t="shared" si="3"/>
        <v>32.25</v>
      </c>
      <c r="F65" s="20">
        <v>85.9</v>
      </c>
      <c r="G65" s="20">
        <f t="shared" si="4"/>
        <v>42.95</v>
      </c>
      <c r="H65" s="20">
        <f t="shared" si="5"/>
        <v>75.2</v>
      </c>
      <c r="I65" s="25">
        <v>6</v>
      </c>
      <c r="J65" s="26"/>
    </row>
    <row r="66" spans="1:10" s="2" customFormat="1" ht="24" customHeight="1">
      <c r="A66" s="17" t="s">
        <v>86</v>
      </c>
      <c r="B66" s="17" t="s">
        <v>79</v>
      </c>
      <c r="C66" s="17" t="s">
        <v>80</v>
      </c>
      <c r="D66" s="21">
        <v>63.5</v>
      </c>
      <c r="E66" s="21">
        <f t="shared" si="3"/>
        <v>31.75</v>
      </c>
      <c r="F66" s="20">
        <v>86.66</v>
      </c>
      <c r="G66" s="20">
        <f t="shared" si="4"/>
        <v>43.33</v>
      </c>
      <c r="H66" s="20">
        <f t="shared" si="5"/>
        <v>75.08</v>
      </c>
      <c r="I66" s="25">
        <v>7</v>
      </c>
      <c r="J66" s="26"/>
    </row>
    <row r="67" spans="1:10" s="2" customFormat="1" ht="24" customHeight="1">
      <c r="A67" s="17" t="s">
        <v>87</v>
      </c>
      <c r="B67" s="17" t="s">
        <v>79</v>
      </c>
      <c r="C67" s="17" t="s">
        <v>80</v>
      </c>
      <c r="D67" s="21">
        <v>66</v>
      </c>
      <c r="E67" s="21">
        <f t="shared" si="3"/>
        <v>33</v>
      </c>
      <c r="F67" s="20">
        <v>83.68</v>
      </c>
      <c r="G67" s="20">
        <f t="shared" si="4"/>
        <v>41.84</v>
      </c>
      <c r="H67" s="20">
        <f t="shared" si="5"/>
        <v>74.84</v>
      </c>
      <c r="I67" s="25">
        <v>8</v>
      </c>
      <c r="J67" s="26"/>
    </row>
    <row r="68" spans="1:10" s="2" customFormat="1" ht="24" customHeight="1">
      <c r="A68" s="17" t="s">
        <v>88</v>
      </c>
      <c r="B68" s="17" t="s">
        <v>79</v>
      </c>
      <c r="C68" s="17" t="s">
        <v>80</v>
      </c>
      <c r="D68" s="21">
        <v>58.5</v>
      </c>
      <c r="E68" s="21">
        <f t="shared" si="3"/>
        <v>29.25</v>
      </c>
      <c r="F68" s="20">
        <v>83.36</v>
      </c>
      <c r="G68" s="20">
        <f t="shared" si="4"/>
        <v>41.68</v>
      </c>
      <c r="H68" s="20">
        <f t="shared" si="5"/>
        <v>70.93</v>
      </c>
      <c r="I68" s="25">
        <v>9</v>
      </c>
      <c r="J68" s="26"/>
    </row>
    <row r="69" spans="1:10" s="2" customFormat="1" ht="24" customHeight="1">
      <c r="A69" s="17" t="s">
        <v>89</v>
      </c>
      <c r="B69" s="17" t="s">
        <v>79</v>
      </c>
      <c r="C69" s="17" t="s">
        <v>80</v>
      </c>
      <c r="D69" s="21">
        <v>60.5</v>
      </c>
      <c r="E69" s="21">
        <f t="shared" si="3"/>
        <v>30.25</v>
      </c>
      <c r="F69" s="20">
        <v>81.14</v>
      </c>
      <c r="G69" s="20">
        <f t="shared" si="4"/>
        <v>40.57</v>
      </c>
      <c r="H69" s="20">
        <f t="shared" si="5"/>
        <v>70.82</v>
      </c>
      <c r="I69" s="25">
        <v>10</v>
      </c>
      <c r="J69" s="26"/>
    </row>
    <row r="70" spans="1:10" s="2" customFormat="1" ht="24" customHeight="1">
      <c r="A70" s="17" t="s">
        <v>90</v>
      </c>
      <c r="B70" s="17" t="s">
        <v>79</v>
      </c>
      <c r="C70" s="17" t="s">
        <v>80</v>
      </c>
      <c r="D70" s="21">
        <v>55.5</v>
      </c>
      <c r="E70" s="21">
        <f t="shared" si="3"/>
        <v>27.75</v>
      </c>
      <c r="F70" s="20">
        <v>84.18</v>
      </c>
      <c r="G70" s="20">
        <f t="shared" si="4"/>
        <v>42.09</v>
      </c>
      <c r="H70" s="20">
        <f t="shared" si="5"/>
        <v>69.84</v>
      </c>
      <c r="I70" s="25">
        <v>11</v>
      </c>
      <c r="J70" s="26"/>
    </row>
    <row r="71" spans="1:10" s="2" customFormat="1" ht="24" customHeight="1">
      <c r="A71" s="17" t="s">
        <v>91</v>
      </c>
      <c r="B71" s="17" t="s">
        <v>79</v>
      </c>
      <c r="C71" s="17" t="s">
        <v>80</v>
      </c>
      <c r="D71" s="21">
        <v>51.5</v>
      </c>
      <c r="E71" s="21">
        <f t="shared" si="3"/>
        <v>25.75</v>
      </c>
      <c r="F71" s="20">
        <v>84.64</v>
      </c>
      <c r="G71" s="20">
        <f t="shared" si="4"/>
        <v>42.32</v>
      </c>
      <c r="H71" s="20">
        <f t="shared" si="5"/>
        <v>68.07</v>
      </c>
      <c r="I71" s="25">
        <v>12</v>
      </c>
      <c r="J71" s="26"/>
    </row>
    <row r="72" spans="1:10" s="2" customFormat="1" ht="24" customHeight="1">
      <c r="A72" s="17" t="s">
        <v>92</v>
      </c>
      <c r="B72" s="17" t="s">
        <v>79</v>
      </c>
      <c r="C72" s="17" t="s">
        <v>80</v>
      </c>
      <c r="D72" s="21">
        <v>42</v>
      </c>
      <c r="E72" s="21">
        <f t="shared" si="3"/>
        <v>21</v>
      </c>
      <c r="F72" s="27" t="s">
        <v>93</v>
      </c>
      <c r="G72" s="27" t="s">
        <v>93</v>
      </c>
      <c r="H72" s="27" t="s">
        <v>93</v>
      </c>
      <c r="I72" s="27" t="s">
        <v>93</v>
      </c>
      <c r="J72" s="26"/>
    </row>
    <row r="73" spans="1:10" ht="24" customHeight="1">
      <c r="A73" s="12" t="s">
        <v>94</v>
      </c>
      <c r="B73" s="12" t="s">
        <v>95</v>
      </c>
      <c r="C73" s="12" t="s">
        <v>96</v>
      </c>
      <c r="D73" s="13">
        <v>67.5</v>
      </c>
      <c r="E73" s="14">
        <f t="shared" si="3"/>
        <v>33.75</v>
      </c>
      <c r="F73" s="15">
        <v>83.5</v>
      </c>
      <c r="G73" s="15">
        <f aca="true" t="shared" si="6" ref="G73:G85">F73/2</f>
        <v>41.75</v>
      </c>
      <c r="H73" s="15">
        <f aca="true" t="shared" si="7" ref="H73:H85">E73+G73</f>
        <v>75.5</v>
      </c>
      <c r="I73" s="22">
        <v>1</v>
      </c>
      <c r="J73" s="23"/>
    </row>
    <row r="74" spans="1:10" ht="24" customHeight="1">
      <c r="A74" s="12" t="s">
        <v>97</v>
      </c>
      <c r="B74" s="12" t="s">
        <v>95</v>
      </c>
      <c r="C74" s="12" t="s">
        <v>96</v>
      </c>
      <c r="D74" s="13">
        <v>59</v>
      </c>
      <c r="E74" s="14">
        <f t="shared" si="3"/>
        <v>29.5</v>
      </c>
      <c r="F74" s="15">
        <v>89.76</v>
      </c>
      <c r="G74" s="15">
        <f t="shared" si="6"/>
        <v>44.88</v>
      </c>
      <c r="H74" s="15">
        <f t="shared" si="7"/>
        <v>74.38</v>
      </c>
      <c r="I74" s="22">
        <v>2</v>
      </c>
      <c r="J74" s="23"/>
    </row>
    <row r="75" spans="1:10" ht="24" customHeight="1">
      <c r="A75" s="12" t="s">
        <v>98</v>
      </c>
      <c r="B75" s="12" t="s">
        <v>95</v>
      </c>
      <c r="C75" s="12" t="s">
        <v>96</v>
      </c>
      <c r="D75" s="13">
        <v>64.5</v>
      </c>
      <c r="E75" s="14">
        <f t="shared" si="3"/>
        <v>32.25</v>
      </c>
      <c r="F75" s="15">
        <v>82.8</v>
      </c>
      <c r="G75" s="15">
        <f t="shared" si="6"/>
        <v>41.4</v>
      </c>
      <c r="H75" s="15">
        <f t="shared" si="7"/>
        <v>73.65</v>
      </c>
      <c r="I75" s="22">
        <v>3</v>
      </c>
      <c r="J75" s="23"/>
    </row>
    <row r="76" spans="1:10" ht="24" customHeight="1">
      <c r="A76" s="12" t="s">
        <v>99</v>
      </c>
      <c r="B76" s="12" t="s">
        <v>95</v>
      </c>
      <c r="C76" s="12" t="s">
        <v>96</v>
      </c>
      <c r="D76" s="13">
        <v>56.5</v>
      </c>
      <c r="E76" s="14">
        <f aca="true" t="shared" si="8" ref="E75:E85">D76/2</f>
        <v>28.25</v>
      </c>
      <c r="F76" s="15">
        <v>83.08</v>
      </c>
      <c r="G76" s="15">
        <f t="shared" si="6"/>
        <v>41.54</v>
      </c>
      <c r="H76" s="15">
        <f t="shared" si="7"/>
        <v>69.78999999999999</v>
      </c>
      <c r="I76" s="22">
        <v>4</v>
      </c>
      <c r="J76" s="23"/>
    </row>
    <row r="77" spans="1:10" ht="24" customHeight="1">
      <c r="A77" s="12" t="s">
        <v>100</v>
      </c>
      <c r="B77" s="12" t="s">
        <v>95</v>
      </c>
      <c r="C77" s="12" t="s">
        <v>96</v>
      </c>
      <c r="D77" s="13">
        <v>54.5</v>
      </c>
      <c r="E77" s="14">
        <f t="shared" si="8"/>
        <v>27.25</v>
      </c>
      <c r="F77" s="12" t="s">
        <v>93</v>
      </c>
      <c r="G77" s="12" t="s">
        <v>93</v>
      </c>
      <c r="H77" s="28" t="s">
        <v>93</v>
      </c>
      <c r="I77" s="28" t="s">
        <v>93</v>
      </c>
      <c r="J77" s="23"/>
    </row>
    <row r="78" spans="1:10" s="2" customFormat="1" ht="24" customHeight="1">
      <c r="A78" s="17" t="s">
        <v>101</v>
      </c>
      <c r="B78" s="17" t="s">
        <v>102</v>
      </c>
      <c r="C78" s="17" t="s">
        <v>103</v>
      </c>
      <c r="D78" s="18">
        <v>58.5</v>
      </c>
      <c r="E78" s="19">
        <f t="shared" si="8"/>
        <v>29.25</v>
      </c>
      <c r="F78" s="20">
        <v>85.28</v>
      </c>
      <c r="G78" s="20">
        <f>F78/2</f>
        <v>42.64</v>
      </c>
      <c r="H78" s="20">
        <f>E78+G78</f>
        <v>71.89</v>
      </c>
      <c r="I78" s="25">
        <v>1</v>
      </c>
      <c r="J78" s="26"/>
    </row>
    <row r="79" spans="1:10" s="2" customFormat="1" ht="24" customHeight="1">
      <c r="A79" s="17" t="s">
        <v>104</v>
      </c>
      <c r="B79" s="17" t="s">
        <v>102</v>
      </c>
      <c r="C79" s="17" t="s">
        <v>103</v>
      </c>
      <c r="D79" s="18">
        <v>58.5</v>
      </c>
      <c r="E79" s="29">
        <f t="shared" si="8"/>
        <v>29.25</v>
      </c>
      <c r="F79" s="20">
        <v>82.14</v>
      </c>
      <c r="G79" s="20">
        <f>F79/2</f>
        <v>41.07</v>
      </c>
      <c r="H79" s="20">
        <f>E79+G79</f>
        <v>70.32</v>
      </c>
      <c r="I79" s="25">
        <v>2</v>
      </c>
      <c r="J79" s="26"/>
    </row>
    <row r="80" spans="1:10" ht="24" customHeight="1">
      <c r="A80" s="12" t="s">
        <v>105</v>
      </c>
      <c r="B80" s="12" t="s">
        <v>106</v>
      </c>
      <c r="C80" s="12" t="s">
        <v>107</v>
      </c>
      <c r="D80" s="13">
        <v>58.5</v>
      </c>
      <c r="E80" s="30">
        <f t="shared" si="8"/>
        <v>29.25</v>
      </c>
      <c r="F80" s="15">
        <v>84.5</v>
      </c>
      <c r="G80" s="15">
        <f t="shared" si="6"/>
        <v>42.25</v>
      </c>
      <c r="H80" s="15">
        <f t="shared" si="7"/>
        <v>71.5</v>
      </c>
      <c r="I80" s="22">
        <v>1</v>
      </c>
      <c r="J80" s="23"/>
    </row>
    <row r="81" spans="1:10" s="2" customFormat="1" ht="24" customHeight="1">
      <c r="A81" s="17" t="s">
        <v>108</v>
      </c>
      <c r="B81" s="17" t="s">
        <v>109</v>
      </c>
      <c r="C81" s="17" t="s">
        <v>110</v>
      </c>
      <c r="D81" s="18">
        <v>58.5</v>
      </c>
      <c r="E81" s="19">
        <f t="shared" si="8"/>
        <v>29.25</v>
      </c>
      <c r="F81" s="20">
        <v>85.4</v>
      </c>
      <c r="G81" s="20">
        <f t="shared" si="6"/>
        <v>42.7</v>
      </c>
      <c r="H81" s="20">
        <f t="shared" si="7"/>
        <v>71.95</v>
      </c>
      <c r="I81" s="25">
        <v>1</v>
      </c>
      <c r="J81" s="26"/>
    </row>
    <row r="82" spans="1:10" s="2" customFormat="1" ht="24" customHeight="1">
      <c r="A82" s="17" t="s">
        <v>111</v>
      </c>
      <c r="B82" s="17" t="s">
        <v>109</v>
      </c>
      <c r="C82" s="17" t="s">
        <v>110</v>
      </c>
      <c r="D82" s="18">
        <v>56</v>
      </c>
      <c r="E82" s="29">
        <f t="shared" si="8"/>
        <v>28</v>
      </c>
      <c r="F82" s="20">
        <v>83.22</v>
      </c>
      <c r="G82" s="20">
        <f t="shared" si="6"/>
        <v>41.61</v>
      </c>
      <c r="H82" s="20">
        <f t="shared" si="7"/>
        <v>69.61</v>
      </c>
      <c r="I82" s="25">
        <v>2</v>
      </c>
      <c r="J82" s="26"/>
    </row>
    <row r="83" spans="1:10" ht="24" customHeight="1">
      <c r="A83" s="12" t="s">
        <v>112</v>
      </c>
      <c r="B83" s="12" t="s">
        <v>113</v>
      </c>
      <c r="C83" s="12" t="s">
        <v>114</v>
      </c>
      <c r="D83" s="13">
        <v>62.5</v>
      </c>
      <c r="E83" s="30">
        <f t="shared" si="8"/>
        <v>31.25</v>
      </c>
      <c r="F83" s="15">
        <v>85.58</v>
      </c>
      <c r="G83" s="15">
        <f t="shared" si="6"/>
        <v>42.79</v>
      </c>
      <c r="H83" s="15">
        <f t="shared" si="7"/>
        <v>74.03999999999999</v>
      </c>
      <c r="I83" s="22">
        <v>1</v>
      </c>
      <c r="J83" s="23"/>
    </row>
    <row r="84" spans="1:10" ht="24" customHeight="1">
      <c r="A84" s="12" t="s">
        <v>115</v>
      </c>
      <c r="B84" s="12" t="s">
        <v>113</v>
      </c>
      <c r="C84" s="12" t="s">
        <v>114</v>
      </c>
      <c r="D84" s="13">
        <v>59</v>
      </c>
      <c r="E84" s="30">
        <f t="shared" si="8"/>
        <v>29.5</v>
      </c>
      <c r="F84" s="15">
        <v>88.04</v>
      </c>
      <c r="G84" s="15">
        <f t="shared" si="6"/>
        <v>44.02</v>
      </c>
      <c r="H84" s="15">
        <f t="shared" si="7"/>
        <v>73.52000000000001</v>
      </c>
      <c r="I84" s="22">
        <v>2</v>
      </c>
      <c r="J84" s="23"/>
    </row>
    <row r="85" spans="1:10" ht="24" customHeight="1">
      <c r="A85" s="12" t="s">
        <v>116</v>
      </c>
      <c r="B85" s="12" t="s">
        <v>113</v>
      </c>
      <c r="C85" s="12" t="s">
        <v>114</v>
      </c>
      <c r="D85" s="13">
        <v>60</v>
      </c>
      <c r="E85" s="30">
        <f t="shared" si="8"/>
        <v>30</v>
      </c>
      <c r="F85" s="15">
        <v>86.7</v>
      </c>
      <c r="G85" s="15">
        <f t="shared" si="6"/>
        <v>43.35</v>
      </c>
      <c r="H85" s="15">
        <f t="shared" si="7"/>
        <v>73.35</v>
      </c>
      <c r="I85" s="22">
        <v>3</v>
      </c>
      <c r="J85" s="23"/>
    </row>
  </sheetData>
  <sheetProtection/>
  <mergeCells count="1">
    <mergeCell ref="A2:J2"/>
  </mergeCells>
  <printOptions horizontalCentered="1"/>
  <pageMargins left="0.7" right="0.7" top="0.75" bottom="0.75" header="0.3" footer="0.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三木</cp:lastModifiedBy>
  <cp:lastPrinted>2017-06-17T10:37:01Z</cp:lastPrinted>
  <dcterms:created xsi:type="dcterms:W3CDTF">2017-05-02T00:59:32Z</dcterms:created>
  <dcterms:modified xsi:type="dcterms:W3CDTF">2019-07-05T06:08:10Z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