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CC19" lockStructure="1"/>
  <bookViews>
    <workbookView windowWidth="23280" windowHeight="10515"/>
  </bookViews>
  <sheets>
    <sheet name="2019公示" sheetId="1" r:id="rId1"/>
  </sheets>
  <definedNames>
    <definedName name="_xlnm._FilterDatabase" localSheetId="0" hidden="1">'2019公示'!$A$5:$N$25</definedName>
    <definedName name="_xlnm.Print_Area" localSheetId="0">'2019公示'!$A$1:$N$30</definedName>
    <definedName name="_xlnm.Print_Titles" localSheetId="0">'2019公示'!$4:$5</definedName>
  </definedNames>
  <calcPr calcId="144525"/>
</workbook>
</file>

<file path=xl/sharedStrings.xml><?xml version="1.0" encoding="utf-8"?>
<sst xmlns="http://schemas.openxmlformats.org/spreadsheetml/2006/main" count="69">
  <si>
    <t>重庆中国三峡博物馆</t>
  </si>
  <si>
    <t>2019年上半年公开招聘工作人员笔试、面试和总成绩公布表</t>
  </si>
  <si>
    <r>
      <rPr>
        <sz val="11"/>
        <color rgb="FF000000"/>
        <rFont val="方正仿宋_GBK"/>
        <charset val="134"/>
      </rPr>
      <t xml:space="preserve">    根据2019年上半年事业单位公开招聘工作人员的工作安排，</t>
    </r>
    <r>
      <rPr>
        <sz val="11"/>
        <color rgb="FFFF0000"/>
        <rFont val="方正仿宋_GBK"/>
        <charset val="134"/>
      </rPr>
      <t>重庆中国三峡博物馆</t>
    </r>
    <r>
      <rPr>
        <sz val="11"/>
        <color rgb="FF000000"/>
        <rFont val="方正仿宋_GBK"/>
        <charset val="134"/>
      </rPr>
      <t>组织开展了笔试、面试工作，并认真履行监督职责。现将报考重中国三峡博物馆的20名面试人员各项成绩公布如下：</t>
    </r>
  </si>
  <si>
    <t>序号</t>
  </si>
  <si>
    <t>报考职位</t>
  </si>
  <si>
    <t>姓名</t>
  </si>
  <si>
    <t>准考证号</t>
  </si>
  <si>
    <t>笔试成绩</t>
  </si>
  <si>
    <t>总成绩</t>
  </si>
  <si>
    <t>是否进入体检</t>
  </si>
  <si>
    <t>综合笔试成绩</t>
  </si>
  <si>
    <t>管理/专业成绩</t>
  </si>
  <si>
    <r>
      <rPr>
        <b/>
        <sz val="11"/>
        <color indexed="8"/>
        <rFont val="宋体"/>
        <charset val="134"/>
      </rPr>
      <t>合</t>
    </r>
    <r>
      <rPr>
        <b/>
        <sz val="11"/>
        <color indexed="8"/>
        <rFont val="宋体"/>
        <charset val="134"/>
      </rPr>
      <t xml:space="preserve"> </t>
    </r>
    <r>
      <rPr>
        <b/>
        <sz val="11"/>
        <color indexed="8"/>
        <rFont val="宋体"/>
        <charset val="134"/>
      </rPr>
      <t>计</t>
    </r>
    <r>
      <rPr>
        <b/>
        <sz val="11"/>
        <color indexed="8"/>
        <rFont val="宋体"/>
        <charset val="134"/>
      </rPr>
      <t xml:space="preserve"> </t>
    </r>
  </si>
  <si>
    <t>笔 试
折 算</t>
  </si>
  <si>
    <t>结构化面试</t>
  </si>
  <si>
    <t>合计</t>
  </si>
  <si>
    <t>面 试
折 算</t>
  </si>
  <si>
    <t>分组</t>
  </si>
  <si>
    <t>宣传营销岗</t>
  </si>
  <si>
    <t>黄　俸</t>
  </si>
  <si>
    <t>92111131423</t>
  </si>
  <si>
    <t>张宗山</t>
  </si>
  <si>
    <t>92111123801</t>
  </si>
  <si>
    <t>是</t>
  </si>
  <si>
    <t>刘 涛</t>
  </si>
  <si>
    <t>92111122008</t>
  </si>
  <si>
    <t>秦小莉</t>
  </si>
  <si>
    <t>92111135514</t>
  </si>
  <si>
    <t>李佳欣</t>
  </si>
  <si>
    <t>92111122323</t>
  </si>
  <si>
    <t>胡雪琴</t>
  </si>
  <si>
    <t>92111124018</t>
  </si>
  <si>
    <t>祝林材</t>
  </si>
  <si>
    <t>92111123229</t>
  </si>
  <si>
    <t>弃考</t>
  </si>
  <si>
    <t>社教岗</t>
  </si>
  <si>
    <t>刘太会</t>
  </si>
  <si>
    <t>92111121426</t>
  </si>
  <si>
    <t>赵晋刚</t>
  </si>
  <si>
    <t>92111113215</t>
  </si>
  <si>
    <t>游 凤</t>
  </si>
  <si>
    <t>92111112622</t>
  </si>
  <si>
    <t>水环境研究岗</t>
  </si>
  <si>
    <t>张艺蕾</t>
  </si>
  <si>
    <t>92111122209</t>
  </si>
  <si>
    <t>刘 彧</t>
  </si>
  <si>
    <t>92111122610</t>
  </si>
  <si>
    <t>秦小凤</t>
  </si>
  <si>
    <t>92111120514</t>
  </si>
  <si>
    <t>邬 军</t>
  </si>
  <si>
    <t>92111131523</t>
  </si>
  <si>
    <t>博物馆教育员岗</t>
  </si>
  <si>
    <t>徐 鹰</t>
  </si>
  <si>
    <t>92111123618</t>
  </si>
  <si>
    <t>姜参参</t>
  </si>
  <si>
    <t>92111133730</t>
  </si>
  <si>
    <t>屈 玥</t>
  </si>
  <si>
    <t>92111134815</t>
  </si>
  <si>
    <t>大数据分析岗</t>
  </si>
  <si>
    <t>杨 放</t>
  </si>
  <si>
    <t>92111124710</t>
  </si>
  <si>
    <t>张 晨</t>
  </si>
  <si>
    <t>92111133008</t>
  </si>
  <si>
    <t>展览设计岗</t>
  </si>
  <si>
    <t>郑 阳</t>
  </si>
  <si>
    <t>92111121314</t>
  </si>
  <si>
    <t xml:space="preserve">注：总成绩计算公式为：综合笔试成绩×30%+专业知识成绩×30%+面试成绩×40%＝总成绩 </t>
  </si>
  <si>
    <t>计分员：</t>
  </si>
  <si>
    <t>监督员：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</si>
</sst>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41">
    <font>
      <sz val="11"/>
      <color indexed="8"/>
      <name val="宋体"/>
      <charset val="134"/>
    </font>
    <font>
      <b/>
      <sz val="24"/>
      <color indexed="8"/>
      <name val="宋体"/>
      <charset val="134"/>
    </font>
    <font>
      <sz val="12"/>
      <color indexed="8"/>
      <name val="仿宋_GB2312"/>
      <charset val="134"/>
    </font>
    <font>
      <sz val="12"/>
      <color indexed="8"/>
      <name val="宋体"/>
      <charset val="134"/>
    </font>
    <font>
      <sz val="11"/>
      <color theme="0"/>
      <name val="宋体"/>
      <charset val="134"/>
    </font>
    <font>
      <sz val="11"/>
      <color rgb="FFFF0000"/>
      <name val="宋体"/>
      <charset val="134"/>
    </font>
    <font>
      <b/>
      <sz val="24"/>
      <color theme="0"/>
      <name val="宋体"/>
      <charset val="134"/>
    </font>
    <font>
      <b/>
      <sz val="16"/>
      <color rgb="FFFF0000"/>
      <name val="黑体"/>
      <charset val="134"/>
    </font>
    <font>
      <b/>
      <sz val="16"/>
      <color indexed="8"/>
      <name val="黑体"/>
      <charset val="134"/>
    </font>
    <font>
      <sz val="11"/>
      <color rgb="FF000000"/>
      <name val="方正仿宋_GBK"/>
      <charset val="134"/>
    </font>
    <font>
      <b/>
      <sz val="11"/>
      <color indexed="8"/>
      <name val="黑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2"/>
      <color theme="0"/>
      <name val="仿宋_GB2312"/>
      <charset val="134"/>
    </font>
    <font>
      <sz val="12"/>
      <color indexed="8"/>
      <name val="方正仿宋_GBK"/>
      <charset val="134"/>
    </font>
    <font>
      <sz val="12"/>
      <color theme="0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2"/>
      <color rgb="FFFF0000"/>
      <name val="方正仿宋_GBK"/>
      <charset val="134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方正仿宋_GBK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6" fillId="15" borderId="15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9" fillId="24" borderId="18" applyNumberFormat="0" applyFon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7" fillId="18" borderId="19" applyNumberFormat="0" applyAlignment="0" applyProtection="0">
      <alignment vertical="center"/>
    </xf>
    <xf numFmtId="0" fontId="27" fillId="18" borderId="15" applyNumberFormat="0" applyAlignment="0" applyProtection="0">
      <alignment vertical="center"/>
    </xf>
    <xf numFmtId="0" fontId="23" fillId="10" borderId="14" applyNumberForma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21" fillId="3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3" fontId="0" fillId="0" borderId="0" xfId="8" applyFont="1" applyAlignment="1">
      <alignment horizontal="center" vertical="center"/>
    </xf>
    <xf numFmtId="43" fontId="5" fillId="0" borderId="0" xfId="8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3" fontId="11" fillId="0" borderId="3" xfId="8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43" fontId="11" fillId="0" borderId="6" xfId="8" applyFont="1" applyBorder="1" applyAlignment="1">
      <alignment horizontal="right" vertical="center" wrapText="1"/>
    </xf>
    <xf numFmtId="43" fontId="11" fillId="0" borderId="6" xfId="8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49" fontId="0" fillId="0" borderId="6" xfId="8" applyNumberFormat="1" applyFont="1" applyFill="1" applyBorder="1" applyAlignment="1">
      <alignment horizontal="center" vertical="center"/>
    </xf>
    <xf numFmtId="43" fontId="0" fillId="0" borderId="6" xfId="8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12" fillId="0" borderId="0" xfId="33" applyNumberFormat="1" applyFont="1" applyFill="1" applyBorder="1" applyAlignment="1">
      <alignment horizontal="center" vertical="center"/>
    </xf>
    <xf numFmtId="43" fontId="0" fillId="0" borderId="0" xfId="8" applyFont="1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3" fontId="14" fillId="0" borderId="0" xfId="8" applyFont="1">
      <alignment vertical="center"/>
    </xf>
    <xf numFmtId="43" fontId="3" fillId="0" borderId="0" xfId="8" applyFont="1" applyAlignment="1">
      <alignment horizontal="center" vertical="center"/>
    </xf>
    <xf numFmtId="43" fontId="11" fillId="0" borderId="8" xfId="8" applyFont="1" applyBorder="1" applyAlignment="1">
      <alignment horizontal="center" vertical="center"/>
    </xf>
    <xf numFmtId="43" fontId="11" fillId="0" borderId="9" xfId="8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43" fontId="16" fillId="0" borderId="6" xfId="8" applyFont="1" applyBorder="1" applyAlignment="1">
      <alignment horizontal="center" vertical="center" wrapText="1"/>
    </xf>
    <xf numFmtId="43" fontId="16" fillId="2" borderId="6" xfId="8" applyFont="1" applyFill="1" applyBorder="1" applyAlignment="1">
      <alignment horizontal="center" vertical="center" wrapText="1"/>
    </xf>
    <xf numFmtId="43" fontId="16" fillId="0" borderId="6" xfId="8" applyFont="1" applyBorder="1" applyAlignment="1">
      <alignment horizontal="right" vertical="center" wrapText="1"/>
    </xf>
    <xf numFmtId="43" fontId="11" fillId="0" borderId="6" xfId="8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43" fontId="12" fillId="0" borderId="6" xfId="8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43" fontId="0" fillId="3" borderId="0" xfId="8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43" fontId="5" fillId="0" borderId="0" xfId="8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3" fontId="18" fillId="0" borderId="0" xfId="8" applyFont="1">
      <alignment vertical="center"/>
    </xf>
    <xf numFmtId="43" fontId="0" fillId="0" borderId="0" xfId="0" applyNumberForma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常规_红岩联线复审通过人员及准考证表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30"/>
  <sheetViews>
    <sheetView tabSelected="1" topLeftCell="A5" workbookViewId="0">
      <selection activeCell="Y13" sqref="Y13"/>
    </sheetView>
  </sheetViews>
  <sheetFormatPr defaultColWidth="9" defaultRowHeight="13.5"/>
  <cols>
    <col min="1" max="1" width="0.75" style="4" customWidth="1"/>
    <col min="2" max="2" width="5.75" style="5" customWidth="1"/>
    <col min="3" max="3" width="18.5" style="5" customWidth="1"/>
    <col min="4" max="4" width="9.625" style="5" customWidth="1"/>
    <col min="5" max="5" width="14.375" style="6" customWidth="1"/>
    <col min="6" max="6" width="8.75" style="7" customWidth="1"/>
    <col min="7" max="7" width="10.875" style="7" customWidth="1"/>
    <col min="8" max="8" width="9.625" style="7" customWidth="1"/>
    <col min="9" max="9" width="7.75" style="7" customWidth="1"/>
    <col min="10" max="10" width="9.25" style="8" customWidth="1"/>
    <col min="11" max="11" width="8.75" style="7" hidden="1" customWidth="1"/>
    <col min="12" max="12" width="9.25" style="7" customWidth="1"/>
    <col min="13" max="13" width="8.625" style="7" customWidth="1"/>
    <col min="14" max="14" width="8.75" style="5" customWidth="1"/>
    <col min="15" max="18" width="9" hidden="1" customWidth="1"/>
    <col min="19" max="19" width="3.75" customWidth="1"/>
  </cols>
  <sheetData>
    <row r="1" s="1" customFormat="1" ht="20.25" customHeight="1" spans="1:14">
      <c r="A1" s="9"/>
      <c r="B1" s="10" t="s">
        <v>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="1" customFormat="1" ht="19.5" customHeight="1" spans="1:14">
      <c r="A2" s="9"/>
      <c r="B2" s="11" t="s">
        <v>1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="1" customFormat="1" ht="45.75" customHeight="1" spans="1:14">
      <c r="A3" s="9"/>
      <c r="B3" s="12" t="s">
        <v>2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ht="12.75" customHeight="1" spans="2:14">
      <c r="B4" s="14" t="s">
        <v>3</v>
      </c>
      <c r="C4" s="15" t="s">
        <v>4</v>
      </c>
      <c r="D4" s="16" t="s">
        <v>5</v>
      </c>
      <c r="E4" s="17" t="s">
        <v>6</v>
      </c>
      <c r="F4" s="18" t="s">
        <v>7</v>
      </c>
      <c r="G4" s="18"/>
      <c r="H4" s="18"/>
      <c r="I4" s="18"/>
      <c r="J4" s="41"/>
      <c r="K4" s="41"/>
      <c r="L4" s="42"/>
      <c r="M4" s="18" t="s">
        <v>8</v>
      </c>
      <c r="N4" s="43" t="s">
        <v>9</v>
      </c>
    </row>
    <row r="5" ht="32.25" customHeight="1" spans="2:15">
      <c r="B5" s="19"/>
      <c r="C5" s="20"/>
      <c r="D5" s="21"/>
      <c r="E5" s="22"/>
      <c r="F5" s="23" t="s">
        <v>10</v>
      </c>
      <c r="G5" s="24" t="s">
        <v>11</v>
      </c>
      <c r="H5" s="24" t="s">
        <v>12</v>
      </c>
      <c r="I5" s="23" t="s">
        <v>13</v>
      </c>
      <c r="J5" s="44" t="s">
        <v>14</v>
      </c>
      <c r="K5" s="45" t="s">
        <v>15</v>
      </c>
      <c r="L5" s="46" t="s">
        <v>16</v>
      </c>
      <c r="M5" s="47"/>
      <c r="N5" s="48"/>
      <c r="O5" t="s">
        <v>17</v>
      </c>
    </row>
    <row r="6" ht="16.5" customHeight="1" spans="1:19">
      <c r="A6" s="25"/>
      <c r="B6" s="26">
        <v>1</v>
      </c>
      <c r="C6" s="27" t="s">
        <v>18</v>
      </c>
      <c r="D6" s="27" t="s">
        <v>19</v>
      </c>
      <c r="E6" s="28" t="s">
        <v>20</v>
      </c>
      <c r="F6" s="29">
        <v>73</v>
      </c>
      <c r="G6" s="29">
        <v>68</v>
      </c>
      <c r="H6" s="29">
        <v>141</v>
      </c>
      <c r="I6" s="29">
        <v>42.3</v>
      </c>
      <c r="J6" s="49">
        <v>78.8</v>
      </c>
      <c r="K6" s="49"/>
      <c r="L6" s="49">
        <v>31.52</v>
      </c>
      <c r="M6" s="29">
        <v>73.82</v>
      </c>
      <c r="N6" s="50"/>
      <c r="O6" s="51">
        <v>1</v>
      </c>
      <c r="P6" s="52"/>
      <c r="R6" s="58">
        <f>J6*0.4</f>
        <v>31.52</v>
      </c>
      <c r="S6" s="58"/>
    </row>
    <row r="7" ht="16.5" customHeight="1" spans="1:19">
      <c r="A7" s="25"/>
      <c r="B7" s="26">
        <v>2</v>
      </c>
      <c r="C7" s="27" t="s">
        <v>18</v>
      </c>
      <c r="D7" s="27" t="s">
        <v>21</v>
      </c>
      <c r="E7" s="28" t="s">
        <v>22</v>
      </c>
      <c r="F7" s="29">
        <v>69.5</v>
      </c>
      <c r="G7" s="29">
        <v>74</v>
      </c>
      <c r="H7" s="29">
        <v>143.5</v>
      </c>
      <c r="I7" s="29">
        <v>43.05</v>
      </c>
      <c r="J7" s="49">
        <v>78.8</v>
      </c>
      <c r="K7" s="49"/>
      <c r="L7" s="49">
        <v>31.52</v>
      </c>
      <c r="M7" s="29">
        <v>74.57</v>
      </c>
      <c r="N7" s="53" t="s">
        <v>23</v>
      </c>
      <c r="O7" s="51">
        <v>1</v>
      </c>
      <c r="R7" s="58">
        <f t="shared" ref="R7:R43" si="0">J7*0.4</f>
        <v>31.52</v>
      </c>
      <c r="S7" s="58"/>
    </row>
    <row r="8" ht="16.5" customHeight="1" spans="1:19">
      <c r="A8" s="25"/>
      <c r="B8" s="26">
        <v>3</v>
      </c>
      <c r="C8" s="27" t="s">
        <v>18</v>
      </c>
      <c r="D8" s="27" t="s">
        <v>24</v>
      </c>
      <c r="E8" s="28" t="s">
        <v>25</v>
      </c>
      <c r="F8" s="29">
        <v>72</v>
      </c>
      <c r="G8" s="29">
        <v>67</v>
      </c>
      <c r="H8" s="29">
        <v>139</v>
      </c>
      <c r="I8" s="29">
        <v>41.7</v>
      </c>
      <c r="J8" s="49">
        <v>77.6</v>
      </c>
      <c r="K8" s="49"/>
      <c r="L8" s="49">
        <v>31.04</v>
      </c>
      <c r="M8" s="29">
        <v>72.74</v>
      </c>
      <c r="N8" s="53"/>
      <c r="O8" s="51">
        <v>1</v>
      </c>
      <c r="R8" s="58">
        <f t="shared" si="0"/>
        <v>31.04</v>
      </c>
      <c r="S8" s="58"/>
    </row>
    <row r="9" ht="16.5" customHeight="1" spans="1:19">
      <c r="A9" s="25"/>
      <c r="B9" s="26">
        <v>4</v>
      </c>
      <c r="C9" s="27" t="s">
        <v>18</v>
      </c>
      <c r="D9" s="27" t="s">
        <v>26</v>
      </c>
      <c r="E9" s="28" t="s">
        <v>27</v>
      </c>
      <c r="F9" s="29">
        <v>69</v>
      </c>
      <c r="G9" s="29">
        <v>70</v>
      </c>
      <c r="H9" s="29">
        <v>139</v>
      </c>
      <c r="I9" s="29">
        <v>41.7</v>
      </c>
      <c r="J9" s="49">
        <v>81.4</v>
      </c>
      <c r="K9" s="49"/>
      <c r="L9" s="49">
        <v>32.56</v>
      </c>
      <c r="M9" s="29">
        <v>74.26</v>
      </c>
      <c r="N9" s="54"/>
      <c r="O9" s="51">
        <v>2</v>
      </c>
      <c r="R9" s="58">
        <f t="shared" si="0"/>
        <v>32.56</v>
      </c>
      <c r="S9" s="58"/>
    </row>
    <row r="10" ht="16.5" customHeight="1" spans="1:19">
      <c r="A10" s="25"/>
      <c r="B10" s="26">
        <v>5</v>
      </c>
      <c r="C10" s="27" t="s">
        <v>18</v>
      </c>
      <c r="D10" s="27" t="s">
        <v>28</v>
      </c>
      <c r="E10" s="28" t="s">
        <v>29</v>
      </c>
      <c r="F10" s="29">
        <v>82</v>
      </c>
      <c r="G10" s="29">
        <v>59</v>
      </c>
      <c r="H10" s="29">
        <v>141</v>
      </c>
      <c r="I10" s="29">
        <v>42.3</v>
      </c>
      <c r="J10" s="49">
        <v>78</v>
      </c>
      <c r="K10" s="49"/>
      <c r="L10" s="49">
        <v>31.2</v>
      </c>
      <c r="M10" s="29">
        <v>73.5</v>
      </c>
      <c r="N10" s="53"/>
      <c r="O10" s="51">
        <v>2</v>
      </c>
      <c r="R10" s="58">
        <f t="shared" si="0"/>
        <v>31.2</v>
      </c>
      <c r="S10" s="58"/>
    </row>
    <row r="11" ht="16.5" customHeight="1" spans="1:19">
      <c r="A11" s="25"/>
      <c r="B11" s="26">
        <v>6</v>
      </c>
      <c r="C11" s="27" t="s">
        <v>18</v>
      </c>
      <c r="D11" s="27" t="s">
        <v>30</v>
      </c>
      <c r="E11" s="28" t="s">
        <v>31</v>
      </c>
      <c r="F11" s="29">
        <v>82.5</v>
      </c>
      <c r="G11" s="29">
        <v>71</v>
      </c>
      <c r="H11" s="29">
        <v>153.5</v>
      </c>
      <c r="I11" s="29">
        <v>46.05</v>
      </c>
      <c r="J11" s="49">
        <v>79.8</v>
      </c>
      <c r="K11" s="49"/>
      <c r="L11" s="49">
        <v>31.92</v>
      </c>
      <c r="M11" s="29">
        <v>77.97</v>
      </c>
      <c r="N11" s="53" t="s">
        <v>23</v>
      </c>
      <c r="O11" s="51">
        <v>2</v>
      </c>
      <c r="R11" s="58">
        <f t="shared" si="0"/>
        <v>31.92</v>
      </c>
      <c r="S11" s="58"/>
    </row>
    <row r="12" ht="16.5" customHeight="1" spans="1:19">
      <c r="A12" s="25"/>
      <c r="B12" s="26">
        <v>7</v>
      </c>
      <c r="C12" s="27" t="s">
        <v>18</v>
      </c>
      <c r="D12" s="27" t="s">
        <v>32</v>
      </c>
      <c r="E12" s="28" t="s">
        <v>33</v>
      </c>
      <c r="F12" s="29">
        <v>74</v>
      </c>
      <c r="G12" s="29">
        <v>74</v>
      </c>
      <c r="H12" s="29">
        <v>148</v>
      </c>
      <c r="I12" s="29">
        <v>44.4</v>
      </c>
      <c r="J12" s="49" t="s">
        <v>34</v>
      </c>
      <c r="K12" s="49"/>
      <c r="L12" s="49" t="s">
        <v>34</v>
      </c>
      <c r="M12" s="29">
        <v>44.4</v>
      </c>
      <c r="N12" s="54"/>
      <c r="O12" s="51">
        <v>3</v>
      </c>
      <c r="R12" s="58" t="e">
        <f t="shared" si="0"/>
        <v>#VALUE!</v>
      </c>
      <c r="S12" s="58"/>
    </row>
    <row r="13" ht="16.5" customHeight="1" spans="1:19">
      <c r="A13" s="25"/>
      <c r="B13" s="26">
        <v>8</v>
      </c>
      <c r="C13" s="27" t="s">
        <v>35</v>
      </c>
      <c r="D13" s="27" t="s">
        <v>36</v>
      </c>
      <c r="E13" s="28" t="s">
        <v>37</v>
      </c>
      <c r="F13" s="29">
        <v>62.5</v>
      </c>
      <c r="G13" s="29">
        <v>81</v>
      </c>
      <c r="H13" s="29">
        <v>143.5</v>
      </c>
      <c r="I13" s="29">
        <v>43.05</v>
      </c>
      <c r="J13" s="49">
        <v>78.6</v>
      </c>
      <c r="K13" s="49"/>
      <c r="L13" s="49">
        <v>31.44</v>
      </c>
      <c r="M13" s="29">
        <v>74.49</v>
      </c>
      <c r="N13" s="53"/>
      <c r="O13" s="51">
        <v>3</v>
      </c>
      <c r="R13" s="58">
        <f t="shared" si="0"/>
        <v>31.44</v>
      </c>
      <c r="S13" s="58"/>
    </row>
    <row r="14" ht="16.5" customHeight="1" spans="1:19">
      <c r="A14" s="25"/>
      <c r="B14" s="26">
        <v>9</v>
      </c>
      <c r="C14" s="27" t="s">
        <v>35</v>
      </c>
      <c r="D14" s="27" t="s">
        <v>38</v>
      </c>
      <c r="E14" s="28" t="s">
        <v>39</v>
      </c>
      <c r="F14" s="29">
        <v>66</v>
      </c>
      <c r="G14" s="29">
        <v>84.5</v>
      </c>
      <c r="H14" s="29">
        <v>150.5</v>
      </c>
      <c r="I14" s="29">
        <v>45.15</v>
      </c>
      <c r="J14" s="49">
        <v>77.8</v>
      </c>
      <c r="K14" s="49"/>
      <c r="L14" s="49">
        <v>31.12</v>
      </c>
      <c r="M14" s="29">
        <v>76.27</v>
      </c>
      <c r="N14" s="53" t="s">
        <v>23</v>
      </c>
      <c r="O14" s="51">
        <v>3</v>
      </c>
      <c r="R14" s="58"/>
      <c r="S14" s="58"/>
    </row>
    <row r="15" ht="16.5" customHeight="1" spans="1:19">
      <c r="A15" s="25"/>
      <c r="B15" s="26">
        <v>10</v>
      </c>
      <c r="C15" s="27" t="s">
        <v>35</v>
      </c>
      <c r="D15" s="27" t="s">
        <v>40</v>
      </c>
      <c r="E15" s="28" t="s">
        <v>41</v>
      </c>
      <c r="F15" s="29">
        <v>62</v>
      </c>
      <c r="G15" s="29">
        <v>83</v>
      </c>
      <c r="H15" s="29">
        <v>145</v>
      </c>
      <c r="I15" s="29">
        <v>43.5</v>
      </c>
      <c r="J15" s="49" t="s">
        <v>34</v>
      </c>
      <c r="K15" s="49"/>
      <c r="L15" s="49" t="s">
        <v>34</v>
      </c>
      <c r="M15" s="29">
        <v>43.5</v>
      </c>
      <c r="N15" s="54"/>
      <c r="O15" s="51">
        <v>4</v>
      </c>
      <c r="R15" s="58" t="e">
        <f t="shared" si="0"/>
        <v>#VALUE!</v>
      </c>
      <c r="S15" s="58"/>
    </row>
    <row r="16" ht="16.5" customHeight="1" spans="1:19">
      <c r="A16" s="25"/>
      <c r="B16" s="26">
        <v>11</v>
      </c>
      <c r="C16" s="27" t="s">
        <v>42</v>
      </c>
      <c r="D16" s="27" t="s">
        <v>43</v>
      </c>
      <c r="E16" s="28" t="s">
        <v>44</v>
      </c>
      <c r="F16" s="29">
        <v>66.5</v>
      </c>
      <c r="G16" s="29">
        <v>68</v>
      </c>
      <c r="H16" s="29">
        <v>134.5</v>
      </c>
      <c r="I16" s="29">
        <v>40.35</v>
      </c>
      <c r="J16" s="49">
        <v>75.4</v>
      </c>
      <c r="K16" s="49"/>
      <c r="L16" s="49">
        <v>30.16</v>
      </c>
      <c r="M16" s="29">
        <v>70.51</v>
      </c>
      <c r="N16" s="53"/>
      <c r="O16" s="51">
        <v>4</v>
      </c>
      <c r="R16" s="58">
        <f t="shared" si="0"/>
        <v>30.16</v>
      </c>
      <c r="S16" s="58"/>
    </row>
    <row r="17" ht="16.5" customHeight="1" spans="1:19">
      <c r="A17" s="25"/>
      <c r="B17" s="26">
        <v>12</v>
      </c>
      <c r="C17" s="27" t="s">
        <v>42</v>
      </c>
      <c r="D17" s="27" t="s">
        <v>45</v>
      </c>
      <c r="E17" s="28" t="s">
        <v>46</v>
      </c>
      <c r="F17" s="29">
        <v>69.5</v>
      </c>
      <c r="G17" s="29">
        <v>64</v>
      </c>
      <c r="H17" s="29">
        <v>133.5</v>
      </c>
      <c r="I17" s="29">
        <v>40.05</v>
      </c>
      <c r="J17" s="49">
        <v>73</v>
      </c>
      <c r="K17" s="49"/>
      <c r="L17" s="49">
        <v>29.2</v>
      </c>
      <c r="M17" s="29">
        <v>69.25</v>
      </c>
      <c r="N17" s="53"/>
      <c r="O17" s="51">
        <v>4</v>
      </c>
      <c r="R17" s="58">
        <f t="shared" si="0"/>
        <v>29.2</v>
      </c>
      <c r="S17" s="58"/>
    </row>
    <row r="18" ht="16.5" customHeight="1" spans="1:19">
      <c r="A18" s="25"/>
      <c r="B18" s="26">
        <v>13</v>
      </c>
      <c r="C18" s="27" t="s">
        <v>42</v>
      </c>
      <c r="D18" s="27" t="s">
        <v>47</v>
      </c>
      <c r="E18" s="28" t="s">
        <v>48</v>
      </c>
      <c r="F18" s="29">
        <v>69.5</v>
      </c>
      <c r="G18" s="29">
        <v>64</v>
      </c>
      <c r="H18" s="29">
        <v>133.5</v>
      </c>
      <c r="I18" s="29">
        <v>40.05</v>
      </c>
      <c r="J18" s="49" t="s">
        <v>34</v>
      </c>
      <c r="K18" s="49"/>
      <c r="L18" s="49" t="s">
        <v>34</v>
      </c>
      <c r="M18" s="29">
        <v>40.05</v>
      </c>
      <c r="N18" s="54"/>
      <c r="O18" s="51">
        <v>5</v>
      </c>
      <c r="R18" s="58" t="e">
        <f t="shared" si="0"/>
        <v>#VALUE!</v>
      </c>
      <c r="S18" s="58"/>
    </row>
    <row r="19" ht="16.5" customHeight="1" spans="1:19">
      <c r="A19" s="25"/>
      <c r="B19" s="26">
        <v>14</v>
      </c>
      <c r="C19" s="27" t="s">
        <v>42</v>
      </c>
      <c r="D19" s="27" t="s">
        <v>49</v>
      </c>
      <c r="E19" s="28" t="s">
        <v>50</v>
      </c>
      <c r="F19" s="29">
        <v>72.5</v>
      </c>
      <c r="G19" s="29">
        <v>70</v>
      </c>
      <c r="H19" s="29">
        <v>142.5</v>
      </c>
      <c r="I19" s="29">
        <v>42.75</v>
      </c>
      <c r="J19" s="49">
        <v>79.4</v>
      </c>
      <c r="K19" s="49"/>
      <c r="L19" s="49">
        <v>31.76</v>
      </c>
      <c r="M19" s="29">
        <v>74.51</v>
      </c>
      <c r="N19" s="54" t="s">
        <v>23</v>
      </c>
      <c r="O19" s="51">
        <v>5</v>
      </c>
      <c r="R19" s="58">
        <f t="shared" si="0"/>
        <v>31.76</v>
      </c>
      <c r="S19" s="58"/>
    </row>
    <row r="20" ht="16.5" customHeight="1" spans="1:19">
      <c r="A20" s="25"/>
      <c r="B20" s="26">
        <v>15</v>
      </c>
      <c r="C20" s="27" t="s">
        <v>51</v>
      </c>
      <c r="D20" s="27" t="s">
        <v>52</v>
      </c>
      <c r="E20" s="28" t="s">
        <v>53</v>
      </c>
      <c r="F20" s="29">
        <v>65.5</v>
      </c>
      <c r="G20" s="29">
        <v>73.5</v>
      </c>
      <c r="H20" s="29">
        <v>139</v>
      </c>
      <c r="I20" s="29">
        <v>41.7</v>
      </c>
      <c r="J20" s="49" t="s">
        <v>34</v>
      </c>
      <c r="K20" s="49"/>
      <c r="L20" s="49" t="s">
        <v>34</v>
      </c>
      <c r="M20" s="29">
        <v>41.7</v>
      </c>
      <c r="N20" s="54"/>
      <c r="O20" s="51">
        <v>5</v>
      </c>
      <c r="R20" s="58" t="e">
        <f t="shared" si="0"/>
        <v>#VALUE!</v>
      </c>
      <c r="S20" s="58"/>
    </row>
    <row r="21" ht="16.5" customHeight="1" spans="1:19">
      <c r="A21" s="25"/>
      <c r="B21" s="26">
        <v>16</v>
      </c>
      <c r="C21" s="27" t="s">
        <v>51</v>
      </c>
      <c r="D21" s="27" t="s">
        <v>54</v>
      </c>
      <c r="E21" s="28" t="s">
        <v>55</v>
      </c>
      <c r="F21" s="29">
        <v>66</v>
      </c>
      <c r="G21" s="29">
        <v>67.5</v>
      </c>
      <c r="H21" s="29">
        <v>133.5</v>
      </c>
      <c r="I21" s="29">
        <v>40.05</v>
      </c>
      <c r="J21" s="49">
        <v>72.2</v>
      </c>
      <c r="K21" s="49"/>
      <c r="L21" s="49">
        <v>28.88</v>
      </c>
      <c r="M21" s="29">
        <v>68.93</v>
      </c>
      <c r="N21" s="54"/>
      <c r="O21" s="51">
        <v>5</v>
      </c>
      <c r="R21" s="58">
        <f t="shared" si="0"/>
        <v>28.88</v>
      </c>
      <c r="S21" s="58"/>
    </row>
    <row r="22" ht="16.5" customHeight="1" spans="1:19">
      <c r="A22" s="25"/>
      <c r="B22" s="26">
        <v>17</v>
      </c>
      <c r="C22" s="27" t="s">
        <v>51</v>
      </c>
      <c r="D22" s="27" t="s">
        <v>56</v>
      </c>
      <c r="E22" s="28" t="s">
        <v>57</v>
      </c>
      <c r="F22" s="29">
        <v>81.5</v>
      </c>
      <c r="G22" s="29">
        <v>81.5</v>
      </c>
      <c r="H22" s="29">
        <v>163</v>
      </c>
      <c r="I22" s="29">
        <v>48.9</v>
      </c>
      <c r="J22" s="49">
        <v>80.2</v>
      </c>
      <c r="K22" s="49"/>
      <c r="L22" s="49">
        <v>32.08</v>
      </c>
      <c r="M22" s="29">
        <v>80.98</v>
      </c>
      <c r="N22" s="53" t="s">
        <v>23</v>
      </c>
      <c r="O22" s="51">
        <v>5</v>
      </c>
      <c r="R22" s="58">
        <f t="shared" si="0"/>
        <v>32.08</v>
      </c>
      <c r="S22" s="58"/>
    </row>
    <row r="23" ht="16.5" customHeight="1" spans="1:19">
      <c r="A23" s="25"/>
      <c r="B23" s="26">
        <v>18</v>
      </c>
      <c r="C23" s="27" t="s">
        <v>58</v>
      </c>
      <c r="D23" s="27" t="s">
        <v>59</v>
      </c>
      <c r="E23" s="28" t="s">
        <v>60</v>
      </c>
      <c r="F23" s="29">
        <v>44.5</v>
      </c>
      <c r="G23" s="29">
        <v>60</v>
      </c>
      <c r="H23" s="29">
        <v>104.5</v>
      </c>
      <c r="I23" s="29">
        <v>31.35</v>
      </c>
      <c r="J23" s="49">
        <v>77.2</v>
      </c>
      <c r="K23" s="49"/>
      <c r="L23" s="49">
        <v>30.88</v>
      </c>
      <c r="M23" s="29">
        <v>62.23</v>
      </c>
      <c r="N23" s="53"/>
      <c r="O23" s="51">
        <v>5</v>
      </c>
      <c r="R23" s="58">
        <f t="shared" si="0"/>
        <v>30.88</v>
      </c>
      <c r="S23" s="58"/>
    </row>
    <row r="24" ht="16.5" customHeight="1" spans="1:19">
      <c r="A24" s="25"/>
      <c r="B24" s="26">
        <v>19</v>
      </c>
      <c r="C24" s="27" t="s">
        <v>58</v>
      </c>
      <c r="D24" s="27" t="s">
        <v>61</v>
      </c>
      <c r="E24" s="28" t="s">
        <v>62</v>
      </c>
      <c r="F24" s="29">
        <v>55</v>
      </c>
      <c r="G24" s="29">
        <v>64</v>
      </c>
      <c r="H24" s="29">
        <v>119</v>
      </c>
      <c r="I24" s="29">
        <v>35.7</v>
      </c>
      <c r="J24" s="49">
        <v>77.6</v>
      </c>
      <c r="K24" s="49"/>
      <c r="L24" s="49">
        <v>31.04</v>
      </c>
      <c r="M24" s="29">
        <v>66.74</v>
      </c>
      <c r="N24" s="53" t="s">
        <v>23</v>
      </c>
      <c r="O24" s="51">
        <v>5</v>
      </c>
      <c r="R24" s="58">
        <f t="shared" si="0"/>
        <v>31.04</v>
      </c>
      <c r="S24" s="58"/>
    </row>
    <row r="25" ht="16.5" customHeight="1" spans="1:19">
      <c r="A25" s="25"/>
      <c r="B25" s="26">
        <v>20</v>
      </c>
      <c r="C25" s="27" t="s">
        <v>63</v>
      </c>
      <c r="D25" s="27" t="s">
        <v>64</v>
      </c>
      <c r="E25" s="28" t="s">
        <v>65</v>
      </c>
      <c r="F25" s="29">
        <v>63</v>
      </c>
      <c r="G25" s="29">
        <v>86</v>
      </c>
      <c r="H25" s="29">
        <v>149</v>
      </c>
      <c r="I25" s="29">
        <v>44.7</v>
      </c>
      <c r="J25" s="49">
        <v>84.2</v>
      </c>
      <c r="K25" s="49"/>
      <c r="L25" s="49">
        <v>33.68</v>
      </c>
      <c r="M25" s="29">
        <v>78.38</v>
      </c>
      <c r="N25" s="53" t="s">
        <v>23</v>
      </c>
      <c r="O25" s="51">
        <v>5</v>
      </c>
      <c r="R25" s="58">
        <f t="shared" si="0"/>
        <v>33.68</v>
      </c>
      <c r="S25" s="58"/>
    </row>
    <row r="26" ht="9" customHeight="1" spans="2:14">
      <c r="B26" s="30"/>
      <c r="C26" s="30"/>
      <c r="D26" s="30"/>
      <c r="E26" s="31"/>
      <c r="F26" s="32"/>
      <c r="G26" s="32"/>
      <c r="H26" s="32"/>
      <c r="I26" s="32"/>
      <c r="J26" s="55"/>
      <c r="K26" s="32"/>
      <c r="L26" s="32"/>
      <c r="M26" s="32"/>
      <c r="N26" s="56"/>
    </row>
    <row r="27" s="2" customFormat="1" ht="17.25" customHeight="1" spans="1:14">
      <c r="A27" s="33"/>
      <c r="B27" s="34" t="s">
        <v>66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</row>
    <row r="28" s="3" customFormat="1" ht="17.25" customHeight="1" spans="1:14">
      <c r="A28" s="35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</row>
    <row r="29" s="3" customFormat="1" ht="31.5" hidden="1" customHeight="1" spans="1:14">
      <c r="A29" s="35"/>
      <c r="B29" s="36"/>
      <c r="C29" s="37" t="s">
        <v>67</v>
      </c>
      <c r="D29" s="37"/>
      <c r="E29" s="38"/>
      <c r="F29" s="39"/>
      <c r="G29" s="40" t="s">
        <v>68</v>
      </c>
      <c r="H29" s="40"/>
      <c r="I29" s="40"/>
      <c r="J29" s="57"/>
      <c r="K29" s="39"/>
      <c r="L29" s="40"/>
      <c r="M29" s="40"/>
      <c r="N29" s="37"/>
    </row>
    <row r="30" ht="9.75" customHeight="1"/>
  </sheetData>
  <autoFilter ref="A5:N25"/>
  <sortState ref="A6:Z44">
    <sortCondition ref="O6:O44"/>
    <sortCondition ref="M6:M44" descending="1"/>
  </sortState>
  <mergeCells count="13">
    <mergeCell ref="B1:N1"/>
    <mergeCell ref="B2:N2"/>
    <mergeCell ref="B3:N3"/>
    <mergeCell ref="F4:I4"/>
    <mergeCell ref="J4:L4"/>
    <mergeCell ref="B27:N27"/>
    <mergeCell ref="B28:N28"/>
    <mergeCell ref="B4:B5"/>
    <mergeCell ref="C4:C5"/>
    <mergeCell ref="D4:D5"/>
    <mergeCell ref="E4:E5"/>
    <mergeCell ref="M4:M5"/>
    <mergeCell ref="N4:N5"/>
  </mergeCells>
  <pageMargins left="0.511805555555556" right="0.511805555555556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ad</cp:lastModifiedBy>
  <dcterms:created xsi:type="dcterms:W3CDTF">2019-07-20T09:38:00Z</dcterms:created>
  <cp:lastPrinted>2019-07-20T10:02:00Z</cp:lastPrinted>
  <dcterms:modified xsi:type="dcterms:W3CDTF">2019-07-22T08:00:42Z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