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0" i="1"/>
  <c r="H20"/>
  <c r="K20" s="1"/>
  <c r="J19"/>
  <c r="H19"/>
  <c r="K19" s="1"/>
  <c r="J18"/>
  <c r="H18"/>
  <c r="K18" s="1"/>
  <c r="J17"/>
  <c r="H17"/>
  <c r="K17" s="1"/>
  <c r="J16"/>
  <c r="H16"/>
  <c r="K16" s="1"/>
  <c r="H15"/>
  <c r="K15" s="1"/>
  <c r="J14"/>
  <c r="H14"/>
  <c r="K14" s="1"/>
  <c r="J13"/>
  <c r="H13"/>
  <c r="K13" s="1"/>
  <c r="J12"/>
  <c r="H12"/>
  <c r="K12" s="1"/>
  <c r="J11"/>
  <c r="H11"/>
  <c r="K11" s="1"/>
  <c r="J10"/>
  <c r="H10"/>
  <c r="K10" s="1"/>
  <c r="J9"/>
  <c r="H9"/>
  <c r="K9" s="1"/>
  <c r="J8"/>
  <c r="H8"/>
  <c r="K8" s="1"/>
  <c r="K7"/>
  <c r="H7"/>
  <c r="J6"/>
  <c r="H6"/>
  <c r="K6" s="1"/>
  <c r="J5"/>
  <c r="H5"/>
  <c r="K5" s="1"/>
  <c r="J4"/>
  <c r="H4"/>
  <c r="K4" s="1"/>
  <c r="J3"/>
  <c r="H3"/>
  <c r="K3" s="1"/>
</calcChain>
</file>

<file path=xl/sharedStrings.xml><?xml version="1.0" encoding="utf-8"?>
<sst xmlns="http://schemas.openxmlformats.org/spreadsheetml/2006/main" count="105" uniqueCount="72">
  <si>
    <t>序号</t>
  </si>
  <si>
    <t>姓名</t>
  </si>
  <si>
    <t>性别</t>
  </si>
  <si>
    <t>职位编码</t>
  </si>
  <si>
    <t>报考职位</t>
  </si>
  <si>
    <t>准考证号</t>
  </si>
  <si>
    <t>笔试成绩</t>
  </si>
  <si>
    <t>笔试折合后成绩</t>
  </si>
  <si>
    <t>面试成绩</t>
  </si>
  <si>
    <t>面试折合后成绩</t>
  </si>
  <si>
    <t>折合后总成绩</t>
  </si>
  <si>
    <t>排名</t>
  </si>
  <si>
    <t>范秋圆</t>
  </si>
  <si>
    <t>女</t>
  </si>
  <si>
    <t>14060101</t>
  </si>
  <si>
    <t>岳池县苟角镇宣传文化体育服务中心支农计划</t>
  </si>
  <si>
    <t>9051814012404</t>
  </si>
  <si>
    <t>张祥</t>
  </si>
  <si>
    <t>男</t>
  </si>
  <si>
    <t>9051814020926</t>
  </si>
  <si>
    <t>王若羽</t>
  </si>
  <si>
    <t>14060201</t>
  </si>
  <si>
    <t>岳池县嘉陵乡卫生院支医计划</t>
  </si>
  <si>
    <t>9051814010220</t>
  </si>
  <si>
    <t>邹佳利</t>
  </si>
  <si>
    <t>14060301</t>
  </si>
  <si>
    <t>岳池县龙孔镇就业和社会保障服务中心支农计划</t>
  </si>
  <si>
    <t>9051814010216</t>
  </si>
  <si>
    <t>陈令儒</t>
  </si>
  <si>
    <t>9051814022610</t>
  </si>
  <si>
    <t>放弃</t>
  </si>
  <si>
    <t>熊颢</t>
  </si>
  <si>
    <t>14060401</t>
  </si>
  <si>
    <t>岳池县石鼓乡卫生院支医计划</t>
  </si>
  <si>
    <t>9051814015220</t>
  </si>
  <si>
    <t>胡小庆</t>
  </si>
  <si>
    <t>9051814010221</t>
  </si>
  <si>
    <t>杨宇杰</t>
  </si>
  <si>
    <t>14060501</t>
  </si>
  <si>
    <t>岳池县团结乡卫生院支医计划</t>
  </si>
  <si>
    <t>9051814010803</t>
  </si>
  <si>
    <t>余露</t>
  </si>
  <si>
    <t>9051814014015</t>
  </si>
  <si>
    <t>李萍</t>
  </si>
  <si>
    <t>14060601</t>
  </si>
  <si>
    <t>岳池县新场镇卫生院支医计划</t>
  </si>
  <si>
    <t>9051814022304</t>
  </si>
  <si>
    <t>柳洋</t>
  </si>
  <si>
    <t>9051814021202</t>
  </si>
  <si>
    <t>陈思竹</t>
  </si>
  <si>
    <t>14060701</t>
  </si>
  <si>
    <t>岳池县裕民镇宣传文化体育服务中心支农计划</t>
  </si>
  <si>
    <t>9051814012907</t>
  </si>
  <si>
    <t>胡晓</t>
  </si>
  <si>
    <t>9051814014415</t>
  </si>
  <si>
    <t>蒲明阳</t>
  </si>
  <si>
    <t>14060801</t>
  </si>
  <si>
    <t>岳池县岳池县大高滩水库管理所支农计划</t>
  </si>
  <si>
    <t>9051814014116</t>
  </si>
  <si>
    <t>任易</t>
  </si>
  <si>
    <t>9051814010415</t>
  </si>
  <si>
    <t>史军周</t>
  </si>
  <si>
    <t>14060901</t>
  </si>
  <si>
    <t>岳池县岳池县回龙水库管理所支农计划</t>
  </si>
  <si>
    <t>9051814012527</t>
  </si>
  <si>
    <t>吴宗霖</t>
  </si>
  <si>
    <t>9051814022720</t>
  </si>
  <si>
    <t>周兰杨</t>
  </si>
  <si>
    <t>14061001</t>
  </si>
  <si>
    <t>岳池县镇裕镇宣传文化体育服务中心支农计划</t>
  </si>
  <si>
    <t>9051814010319</t>
  </si>
  <si>
    <t xml:space="preserve">2019年岳池县招募高校毕业生“三支一扶”计划志愿者总成绩及排名情况表
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</si>
</sst>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Q7" sqref="Q7"/>
    </sheetView>
  </sheetViews>
  <sheetFormatPr defaultRowHeight="13.5"/>
  <cols>
    <col min="1" max="1" width="7.125" customWidth="1"/>
    <col min="5" max="5" width="26.375" customWidth="1"/>
    <col min="6" max="6" width="15.625" customWidth="1"/>
  </cols>
  <sheetData>
    <row r="1" spans="1:12" ht="27">
      <c r="A1" s="1" t="s">
        <v>71</v>
      </c>
      <c r="B1" s="1"/>
      <c r="C1" s="1"/>
      <c r="D1" s="1"/>
      <c r="E1" s="1"/>
      <c r="F1" s="1"/>
      <c r="G1" s="2"/>
      <c r="H1" s="3"/>
      <c r="I1" s="3"/>
      <c r="J1" s="3"/>
      <c r="K1" s="3"/>
      <c r="L1" s="2"/>
    </row>
    <row r="2" spans="1:12" ht="3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5" t="s">
        <v>11</v>
      </c>
    </row>
    <row r="3" spans="1:12" ht="33.75" customHeight="1">
      <c r="A3" s="7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10">
        <v>70</v>
      </c>
      <c r="H3" s="11">
        <f>G3*0.6</f>
        <v>42</v>
      </c>
      <c r="I3" s="11">
        <v>85.16</v>
      </c>
      <c r="J3" s="11">
        <f>I3*0.4</f>
        <v>34.064</v>
      </c>
      <c r="K3" s="11">
        <f>H3+J3</f>
        <v>76.063999999999993</v>
      </c>
      <c r="L3" s="10">
        <v>1</v>
      </c>
    </row>
    <row r="4" spans="1:12" ht="33.75" customHeight="1">
      <c r="A4" s="7">
        <v>2</v>
      </c>
      <c r="B4" s="8" t="s">
        <v>17</v>
      </c>
      <c r="C4" s="8" t="s">
        <v>18</v>
      </c>
      <c r="D4" s="8" t="s">
        <v>14</v>
      </c>
      <c r="E4" s="9" t="s">
        <v>15</v>
      </c>
      <c r="F4" s="8" t="s">
        <v>19</v>
      </c>
      <c r="G4" s="10">
        <v>71</v>
      </c>
      <c r="H4" s="11">
        <f>G4*0.6</f>
        <v>42.6</v>
      </c>
      <c r="I4" s="11">
        <v>81.06</v>
      </c>
      <c r="J4" s="11">
        <f>I4*0.4</f>
        <v>32.423999999999999</v>
      </c>
      <c r="K4" s="11">
        <f>H4+J4</f>
        <v>75.024000000000001</v>
      </c>
      <c r="L4" s="10">
        <v>2</v>
      </c>
    </row>
    <row r="5" spans="1:12" ht="33.75" customHeight="1">
      <c r="A5" s="7">
        <v>3</v>
      </c>
      <c r="B5" s="8" t="s">
        <v>20</v>
      </c>
      <c r="C5" s="8" t="s">
        <v>13</v>
      </c>
      <c r="D5" s="8" t="s">
        <v>21</v>
      </c>
      <c r="E5" s="9" t="s">
        <v>22</v>
      </c>
      <c r="F5" s="8" t="s">
        <v>23</v>
      </c>
      <c r="G5" s="10">
        <v>34</v>
      </c>
      <c r="H5" s="11">
        <f t="shared" ref="H5:H20" si="0">G5*0.6</f>
        <v>20.399999999999999</v>
      </c>
      <c r="I5" s="11">
        <v>80.56</v>
      </c>
      <c r="J5" s="11">
        <f t="shared" ref="J5:J20" si="1">I5*0.4</f>
        <v>32.224000000000004</v>
      </c>
      <c r="K5" s="11">
        <f t="shared" ref="K5:K20" si="2">H5+J5</f>
        <v>52.624000000000002</v>
      </c>
      <c r="L5" s="10">
        <v>1</v>
      </c>
    </row>
    <row r="6" spans="1:12" ht="33.75" customHeight="1">
      <c r="A6" s="7">
        <v>4</v>
      </c>
      <c r="B6" s="8" t="s">
        <v>24</v>
      </c>
      <c r="C6" s="8" t="s">
        <v>13</v>
      </c>
      <c r="D6" s="8" t="s">
        <v>25</v>
      </c>
      <c r="E6" s="9" t="s">
        <v>26</v>
      </c>
      <c r="F6" s="8" t="s">
        <v>27</v>
      </c>
      <c r="G6" s="10">
        <v>74</v>
      </c>
      <c r="H6" s="11">
        <f t="shared" si="0"/>
        <v>44.4</v>
      </c>
      <c r="I6" s="11">
        <v>84.64</v>
      </c>
      <c r="J6" s="11">
        <f t="shared" si="1"/>
        <v>33.856000000000002</v>
      </c>
      <c r="K6" s="11">
        <f t="shared" si="2"/>
        <v>78.256</v>
      </c>
      <c r="L6" s="10">
        <v>1</v>
      </c>
    </row>
    <row r="7" spans="1:12" ht="33.75" customHeight="1">
      <c r="A7" s="7">
        <v>5</v>
      </c>
      <c r="B7" s="8" t="s">
        <v>28</v>
      </c>
      <c r="C7" s="8" t="s">
        <v>18</v>
      </c>
      <c r="D7" s="8" t="s">
        <v>25</v>
      </c>
      <c r="E7" s="9" t="s">
        <v>26</v>
      </c>
      <c r="F7" s="8" t="s">
        <v>29</v>
      </c>
      <c r="G7" s="10">
        <v>70</v>
      </c>
      <c r="H7" s="11">
        <f t="shared" si="0"/>
        <v>42</v>
      </c>
      <c r="I7" s="11" t="s">
        <v>30</v>
      </c>
      <c r="J7" s="11">
        <v>0</v>
      </c>
      <c r="K7" s="11">
        <f t="shared" si="2"/>
        <v>42</v>
      </c>
      <c r="L7" s="10">
        <v>2</v>
      </c>
    </row>
    <row r="8" spans="1:12" ht="33.75" customHeight="1">
      <c r="A8" s="7">
        <v>6</v>
      </c>
      <c r="B8" s="8" t="s">
        <v>31</v>
      </c>
      <c r="C8" s="8" t="s">
        <v>13</v>
      </c>
      <c r="D8" s="8" t="s">
        <v>32</v>
      </c>
      <c r="E8" s="9" t="s">
        <v>33</v>
      </c>
      <c r="F8" s="8" t="s">
        <v>34</v>
      </c>
      <c r="G8" s="10">
        <v>42</v>
      </c>
      <c r="H8" s="11">
        <f>G8*0.6</f>
        <v>25.2</v>
      </c>
      <c r="I8" s="11">
        <v>86.31</v>
      </c>
      <c r="J8" s="11">
        <f>I8*0.4</f>
        <v>34.524000000000001</v>
      </c>
      <c r="K8" s="11">
        <f>H8+J8</f>
        <v>59.724000000000004</v>
      </c>
      <c r="L8" s="10">
        <v>1</v>
      </c>
    </row>
    <row r="9" spans="1:12" ht="33.75" customHeight="1">
      <c r="A9" s="7">
        <v>7</v>
      </c>
      <c r="B9" s="8" t="s">
        <v>35</v>
      </c>
      <c r="C9" s="8" t="s">
        <v>13</v>
      </c>
      <c r="D9" s="8" t="s">
        <v>32</v>
      </c>
      <c r="E9" s="9" t="s">
        <v>33</v>
      </c>
      <c r="F9" s="8" t="s">
        <v>36</v>
      </c>
      <c r="G9" s="10">
        <v>45</v>
      </c>
      <c r="H9" s="11">
        <f t="shared" si="0"/>
        <v>27</v>
      </c>
      <c r="I9" s="11">
        <v>81.14</v>
      </c>
      <c r="J9" s="11">
        <f t="shared" si="1"/>
        <v>32.456000000000003</v>
      </c>
      <c r="K9" s="11">
        <f t="shared" si="2"/>
        <v>59.456000000000003</v>
      </c>
      <c r="L9" s="10">
        <v>2</v>
      </c>
    </row>
    <row r="10" spans="1:12" ht="33.75" customHeight="1">
      <c r="A10" s="7">
        <v>8</v>
      </c>
      <c r="B10" s="8" t="s">
        <v>37</v>
      </c>
      <c r="C10" s="8" t="s">
        <v>13</v>
      </c>
      <c r="D10" s="8" t="s">
        <v>38</v>
      </c>
      <c r="E10" s="9" t="s">
        <v>39</v>
      </c>
      <c r="F10" s="8" t="s">
        <v>40</v>
      </c>
      <c r="G10" s="10">
        <v>44</v>
      </c>
      <c r="H10" s="11">
        <f t="shared" si="0"/>
        <v>26.4</v>
      </c>
      <c r="I10" s="11">
        <v>79.2</v>
      </c>
      <c r="J10" s="11">
        <f t="shared" si="1"/>
        <v>31.680000000000003</v>
      </c>
      <c r="K10" s="11">
        <f t="shared" si="2"/>
        <v>58.08</v>
      </c>
      <c r="L10" s="10">
        <v>1</v>
      </c>
    </row>
    <row r="11" spans="1:12" ht="33.75" customHeight="1">
      <c r="A11" s="7">
        <v>9</v>
      </c>
      <c r="B11" s="8" t="s">
        <v>41</v>
      </c>
      <c r="C11" s="8" t="s">
        <v>13</v>
      </c>
      <c r="D11" s="8" t="s">
        <v>38</v>
      </c>
      <c r="E11" s="9" t="s">
        <v>39</v>
      </c>
      <c r="F11" s="8" t="s">
        <v>42</v>
      </c>
      <c r="G11" s="10">
        <v>35</v>
      </c>
      <c r="H11" s="11">
        <f t="shared" si="0"/>
        <v>21</v>
      </c>
      <c r="I11" s="11">
        <v>79.900000000000006</v>
      </c>
      <c r="J11" s="11">
        <f t="shared" si="1"/>
        <v>31.960000000000004</v>
      </c>
      <c r="K11" s="11">
        <f t="shared" si="2"/>
        <v>52.960000000000008</v>
      </c>
      <c r="L11" s="10">
        <v>2</v>
      </c>
    </row>
    <row r="12" spans="1:12" ht="33.75" customHeight="1">
      <c r="A12" s="7">
        <v>10</v>
      </c>
      <c r="B12" s="8" t="s">
        <v>43</v>
      </c>
      <c r="C12" s="8" t="s">
        <v>13</v>
      </c>
      <c r="D12" s="8" t="s">
        <v>44</v>
      </c>
      <c r="E12" s="9" t="s">
        <v>45</v>
      </c>
      <c r="F12" s="8" t="s">
        <v>46</v>
      </c>
      <c r="G12" s="10">
        <v>48</v>
      </c>
      <c r="H12" s="11">
        <f t="shared" si="0"/>
        <v>28.799999999999997</v>
      </c>
      <c r="I12" s="11">
        <v>82.8</v>
      </c>
      <c r="J12" s="11">
        <f t="shared" si="1"/>
        <v>33.119999999999997</v>
      </c>
      <c r="K12" s="11">
        <f t="shared" si="2"/>
        <v>61.919999999999995</v>
      </c>
      <c r="L12" s="10">
        <v>1</v>
      </c>
    </row>
    <row r="13" spans="1:12" ht="33.75" customHeight="1">
      <c r="A13" s="7">
        <v>11</v>
      </c>
      <c r="B13" s="8" t="s">
        <v>47</v>
      </c>
      <c r="C13" s="8" t="s">
        <v>13</v>
      </c>
      <c r="D13" s="8" t="s">
        <v>44</v>
      </c>
      <c r="E13" s="9" t="s">
        <v>45</v>
      </c>
      <c r="F13" s="8" t="s">
        <v>48</v>
      </c>
      <c r="G13" s="10">
        <v>48</v>
      </c>
      <c r="H13" s="11">
        <f t="shared" si="0"/>
        <v>28.799999999999997</v>
      </c>
      <c r="I13" s="11">
        <v>79.08</v>
      </c>
      <c r="J13" s="11">
        <f t="shared" si="1"/>
        <v>31.632000000000001</v>
      </c>
      <c r="K13" s="11">
        <f t="shared" si="2"/>
        <v>60.432000000000002</v>
      </c>
      <c r="L13" s="10">
        <v>2</v>
      </c>
    </row>
    <row r="14" spans="1:12" ht="33.75" customHeight="1">
      <c r="A14" s="7">
        <v>12</v>
      </c>
      <c r="B14" s="8" t="s">
        <v>49</v>
      </c>
      <c r="C14" s="8" t="s">
        <v>13</v>
      </c>
      <c r="D14" s="8" t="s">
        <v>50</v>
      </c>
      <c r="E14" s="9" t="s">
        <v>51</v>
      </c>
      <c r="F14" s="8" t="s">
        <v>52</v>
      </c>
      <c r="G14" s="10">
        <v>73</v>
      </c>
      <c r="H14" s="11">
        <f t="shared" si="0"/>
        <v>43.8</v>
      </c>
      <c r="I14" s="11">
        <v>85.72</v>
      </c>
      <c r="J14" s="11">
        <f t="shared" si="1"/>
        <v>34.288000000000004</v>
      </c>
      <c r="K14" s="11">
        <f t="shared" si="2"/>
        <v>78.087999999999994</v>
      </c>
      <c r="L14" s="10">
        <v>1</v>
      </c>
    </row>
    <row r="15" spans="1:12" ht="33.75" customHeight="1">
      <c r="A15" s="7">
        <v>13</v>
      </c>
      <c r="B15" s="8" t="s">
        <v>53</v>
      </c>
      <c r="C15" s="8" t="s">
        <v>13</v>
      </c>
      <c r="D15" s="8" t="s">
        <v>50</v>
      </c>
      <c r="E15" s="9" t="s">
        <v>51</v>
      </c>
      <c r="F15" s="8" t="s">
        <v>54</v>
      </c>
      <c r="G15" s="10">
        <v>71</v>
      </c>
      <c r="H15" s="11">
        <f t="shared" si="0"/>
        <v>42.6</v>
      </c>
      <c r="I15" s="11" t="s">
        <v>30</v>
      </c>
      <c r="J15" s="11">
        <v>0</v>
      </c>
      <c r="K15" s="11">
        <f t="shared" si="2"/>
        <v>42.6</v>
      </c>
      <c r="L15" s="10">
        <v>2</v>
      </c>
    </row>
    <row r="16" spans="1:12" ht="33.75" customHeight="1">
      <c r="A16" s="7">
        <v>14</v>
      </c>
      <c r="B16" s="8" t="s">
        <v>55</v>
      </c>
      <c r="C16" s="8" t="s">
        <v>18</v>
      </c>
      <c r="D16" s="8" t="s">
        <v>56</v>
      </c>
      <c r="E16" s="9" t="s">
        <v>57</v>
      </c>
      <c r="F16" s="8" t="s">
        <v>58</v>
      </c>
      <c r="G16" s="10">
        <v>75</v>
      </c>
      <c r="H16" s="11">
        <f t="shared" si="0"/>
        <v>45</v>
      </c>
      <c r="I16" s="11">
        <v>85.66</v>
      </c>
      <c r="J16" s="11">
        <f t="shared" si="1"/>
        <v>34.264000000000003</v>
      </c>
      <c r="K16" s="11">
        <f t="shared" si="2"/>
        <v>79.26400000000001</v>
      </c>
      <c r="L16" s="10">
        <v>1</v>
      </c>
    </row>
    <row r="17" spans="1:12" ht="33.75" customHeight="1">
      <c r="A17" s="7">
        <v>15</v>
      </c>
      <c r="B17" s="8" t="s">
        <v>59</v>
      </c>
      <c r="C17" s="8" t="s">
        <v>18</v>
      </c>
      <c r="D17" s="8" t="s">
        <v>56</v>
      </c>
      <c r="E17" s="9" t="s">
        <v>57</v>
      </c>
      <c r="F17" s="8" t="s">
        <v>60</v>
      </c>
      <c r="G17" s="10">
        <v>73</v>
      </c>
      <c r="H17" s="11">
        <f t="shared" si="0"/>
        <v>43.8</v>
      </c>
      <c r="I17" s="11">
        <v>87.04</v>
      </c>
      <c r="J17" s="11">
        <f t="shared" si="1"/>
        <v>34.816000000000003</v>
      </c>
      <c r="K17" s="11">
        <f t="shared" si="2"/>
        <v>78.616</v>
      </c>
      <c r="L17" s="10">
        <v>2</v>
      </c>
    </row>
    <row r="18" spans="1:12" ht="33.75" customHeight="1">
      <c r="A18" s="7">
        <v>16</v>
      </c>
      <c r="B18" s="8" t="s">
        <v>61</v>
      </c>
      <c r="C18" s="8" t="s">
        <v>18</v>
      </c>
      <c r="D18" s="8" t="s">
        <v>62</v>
      </c>
      <c r="E18" s="9" t="s">
        <v>63</v>
      </c>
      <c r="F18" s="8" t="s">
        <v>64</v>
      </c>
      <c r="G18" s="10">
        <v>70</v>
      </c>
      <c r="H18" s="11">
        <f t="shared" si="0"/>
        <v>42</v>
      </c>
      <c r="I18" s="11">
        <v>83.22</v>
      </c>
      <c r="J18" s="11">
        <f t="shared" si="1"/>
        <v>33.288000000000004</v>
      </c>
      <c r="K18" s="11">
        <f t="shared" si="2"/>
        <v>75.288000000000011</v>
      </c>
      <c r="L18" s="10">
        <v>1</v>
      </c>
    </row>
    <row r="19" spans="1:12" ht="33.75" customHeight="1">
      <c r="A19" s="7">
        <v>17</v>
      </c>
      <c r="B19" s="8" t="s">
        <v>65</v>
      </c>
      <c r="C19" s="8" t="s">
        <v>18</v>
      </c>
      <c r="D19" s="8" t="s">
        <v>62</v>
      </c>
      <c r="E19" s="9" t="s">
        <v>63</v>
      </c>
      <c r="F19" s="8" t="s">
        <v>66</v>
      </c>
      <c r="G19" s="10">
        <v>69</v>
      </c>
      <c r="H19" s="11">
        <f t="shared" si="0"/>
        <v>41.4</v>
      </c>
      <c r="I19" s="11">
        <v>83.38</v>
      </c>
      <c r="J19" s="11">
        <f t="shared" si="1"/>
        <v>33.351999999999997</v>
      </c>
      <c r="K19" s="11">
        <f t="shared" si="2"/>
        <v>74.751999999999995</v>
      </c>
      <c r="L19" s="10">
        <v>2</v>
      </c>
    </row>
    <row r="20" spans="1:12" ht="33.75" customHeight="1">
      <c r="A20" s="7">
        <v>18</v>
      </c>
      <c r="B20" s="8" t="s">
        <v>67</v>
      </c>
      <c r="C20" s="8" t="s">
        <v>18</v>
      </c>
      <c r="D20" s="8" t="s">
        <v>68</v>
      </c>
      <c r="E20" s="9" t="s">
        <v>69</v>
      </c>
      <c r="F20" s="8" t="s">
        <v>70</v>
      </c>
      <c r="G20" s="10">
        <v>73</v>
      </c>
      <c r="H20" s="11">
        <f t="shared" si="0"/>
        <v>43.8</v>
      </c>
      <c r="I20" s="11">
        <v>83.96</v>
      </c>
      <c r="J20" s="11">
        <f t="shared" si="1"/>
        <v>33.583999999999996</v>
      </c>
      <c r="K20" s="11">
        <f t="shared" si="2"/>
        <v>77.383999999999986</v>
      </c>
      <c r="L20" s="10">
        <v>1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2019-07-05T03:16:17Z</dcterms:modified>
</cp:coreProperties>
</file>