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20" windowWidth="20235" windowHeight="9315"/>
  </bookViews>
  <sheets>
    <sheet name="Sheet1" sheetId="1" r:id="rId1"/>
  </sheets>
  <definedNames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K132" i="1" l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</calcChain>
</file>

<file path=xl/sharedStrings.xml><?xml version="1.0" encoding="utf-8"?>
<sst xmlns="http://schemas.openxmlformats.org/spreadsheetml/2006/main" count="273" uniqueCount="102">
  <si>
    <t>序号</t>
    <phoneticPr fontId="2" type="noConversion"/>
  </si>
  <si>
    <t>准考证号</t>
    <phoneticPr fontId="2" type="noConversion"/>
  </si>
  <si>
    <t>公共科目笔试</t>
    <phoneticPr fontId="2" type="noConversion"/>
  </si>
  <si>
    <t>专业能力测试</t>
    <phoneticPr fontId="2" type="noConversion"/>
  </si>
  <si>
    <t>折算合计</t>
    <phoneticPr fontId="2" type="noConversion"/>
  </si>
  <si>
    <t>面试</t>
    <phoneticPr fontId="2" type="noConversion"/>
  </si>
  <si>
    <t>总成绩</t>
    <phoneticPr fontId="2" type="noConversion"/>
  </si>
  <si>
    <t>备注</t>
    <phoneticPr fontId="2" type="noConversion"/>
  </si>
  <si>
    <t>分数</t>
    <phoneticPr fontId="2" type="noConversion"/>
  </si>
  <si>
    <t>分数</t>
    <phoneticPr fontId="2" type="noConversion"/>
  </si>
  <si>
    <t>重庆市广益中学校</t>
  </si>
  <si>
    <t>中学语文教师</t>
  </si>
  <si>
    <t>重庆市长生桥中学校</t>
  </si>
  <si>
    <t>中学数学教师</t>
  </si>
  <si>
    <t>重庆市龙门浩职业中学校</t>
  </si>
  <si>
    <t>中学历史教师</t>
  </si>
  <si>
    <t>重庆市南岸区城南家园小学校</t>
  </si>
  <si>
    <t>中学化学教师</t>
  </si>
  <si>
    <t>重庆市辅仁中学校</t>
  </si>
  <si>
    <t>重庆市南坪中学校</t>
  </si>
  <si>
    <t>中学道德与法治教师</t>
  </si>
  <si>
    <t>中学物理教师</t>
  </si>
  <si>
    <t>86.40</t>
  </si>
  <si>
    <t>中学美术教师</t>
  </si>
  <si>
    <t>重庆市第三十八中学校</t>
  </si>
  <si>
    <t>中学英语教师</t>
  </si>
  <si>
    <t>重庆市第三十九中学校</t>
  </si>
  <si>
    <t>重庆滨江实验学校</t>
  </si>
  <si>
    <t>小学英语教师</t>
  </si>
  <si>
    <t>重庆市南岸区观塘初级中学校</t>
  </si>
  <si>
    <t>重庆市珊瑚初级中学校</t>
  </si>
  <si>
    <t>重庆市南岸区茶园新城初级中学校</t>
  </si>
  <si>
    <t>中学体育教师</t>
  </si>
  <si>
    <t>重庆市南岸区鸡冠石学校</t>
  </si>
  <si>
    <t>小学语文教师</t>
  </si>
  <si>
    <t>重庆市南岸区中海学校</t>
  </si>
  <si>
    <t>小学数学教师</t>
  </si>
  <si>
    <t>重庆市第十一中金科学校</t>
  </si>
  <si>
    <t>中学地理教师</t>
  </si>
  <si>
    <t>重庆市南岸区珊瑚实验小学校</t>
  </si>
  <si>
    <t>重庆市南岸区珊瑚康恒小学校</t>
  </si>
  <si>
    <t>小学美术教师</t>
  </si>
  <si>
    <t>小学书法教师</t>
  </si>
  <si>
    <t>小学科学教师</t>
  </si>
  <si>
    <t>重庆市南岸区珊瑚鲁能小学校</t>
  </si>
  <si>
    <t>小学信息技术教师</t>
  </si>
  <si>
    <t>重庆市南岸区珊瑚中铁小学校</t>
  </si>
  <si>
    <t>重庆市南岸区天台岗小学校</t>
  </si>
  <si>
    <t>重庆市南岸区天台岗融创小学校</t>
  </si>
  <si>
    <t>重庆市南岸区天台岗雅居乐小学校</t>
  </si>
  <si>
    <t>重庆市南岸区天台岗万国城小学校</t>
  </si>
  <si>
    <t>重庆市南岸区川益小学校</t>
  </si>
  <si>
    <t>重庆市南岸区江南小学校</t>
  </si>
  <si>
    <t>重庆市南岸区龙门浩小学校</t>
  </si>
  <si>
    <t>重庆市南岸区御峰小学校</t>
  </si>
  <si>
    <t>重庆市南岸区弹子石小学校</t>
  </si>
  <si>
    <t>重庆市南岸区窍角沱小学校</t>
  </si>
  <si>
    <t>小学音乐教师</t>
  </si>
  <si>
    <t>重庆市南岸区大佛段小学校</t>
  </si>
  <si>
    <t>重庆市南岸区新市场小学校</t>
  </si>
  <si>
    <t>重庆市南岸区金竹小学校</t>
  </si>
  <si>
    <t>87.40</t>
  </si>
  <si>
    <t>重庆市南岸区大兴场小学校</t>
  </si>
  <si>
    <t>重庆市南岸区长生小学校</t>
  </si>
  <si>
    <t>重庆市南岸区江南水岸小学校</t>
  </si>
  <si>
    <t>小学语文教师（1）</t>
  </si>
  <si>
    <t>小学语文教师（2）</t>
  </si>
  <si>
    <t>重庆市南岸区教师进修学院附属小学校</t>
  </si>
  <si>
    <t>重庆市南岸区迎龙小学校</t>
  </si>
  <si>
    <t>重庆市南岸区南坪实验小学校</t>
  </si>
  <si>
    <t>重庆市南岸区南坪四海小学校</t>
  </si>
  <si>
    <t>重庆市南岸区南坪实验金科小学校</t>
  </si>
  <si>
    <t>重庆市南岸区南坪实验融创小学校</t>
  </si>
  <si>
    <t>南岸怡丰实验学校</t>
  </si>
  <si>
    <t>重庆市南岸区青龙路小学校</t>
  </si>
  <si>
    <t>中职语文教师</t>
  </si>
  <si>
    <t>中职数学教师</t>
  </si>
  <si>
    <t>中职英语教师</t>
  </si>
  <si>
    <t>重庆市南岸区珊瑚幼儿园</t>
  </si>
  <si>
    <t>学前教育教师</t>
  </si>
  <si>
    <t>重庆市南岸区上浩幼儿园</t>
  </si>
  <si>
    <t>重庆市南岸区弹子石幼儿园</t>
  </si>
  <si>
    <t>重庆市南岸区新城幼儿园</t>
  </si>
  <si>
    <t>重庆市南岸区珊瑚金紫街幼儿园</t>
  </si>
  <si>
    <t>重庆市南岸区东港幼儿园</t>
  </si>
  <si>
    <t>重庆市第五人民医院</t>
  </si>
  <si>
    <t>骨科医生</t>
  </si>
  <si>
    <t>护士（2）</t>
  </si>
  <si>
    <t>南岸区疾病预防控制中心</t>
  </si>
  <si>
    <t>微生物检验医生</t>
  </si>
  <si>
    <t>疾病监测医生</t>
  </si>
  <si>
    <t>重庆市南岸区铜元局街道社区卫生服务中心</t>
  </si>
  <si>
    <t>医学影像医生</t>
  </si>
  <si>
    <t>临床内科医生</t>
  </si>
  <si>
    <t>麻醉医生</t>
  </si>
  <si>
    <t>重庆市南岸区弹子石街道社区卫生服务中心</t>
  </si>
  <si>
    <t>药剂科医生</t>
  </si>
  <si>
    <t>预防保健科医生</t>
  </si>
  <si>
    <t>南岸区2019年公开招聘教育卫生事业单位工作人员体检人员公示表</t>
    <phoneticPr fontId="2" type="noConversion"/>
  </si>
  <si>
    <t>附件2：</t>
    <phoneticPr fontId="2" type="noConversion"/>
  </si>
  <si>
    <t>招聘单位</t>
    <phoneticPr fontId="2" type="noConversion"/>
  </si>
  <si>
    <t>招聘岗位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</si>
</sst>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12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2" xfId="1" quotePrefix="1" applyFont="1" applyFill="1" applyBorder="1" applyAlignment="1">
      <alignment horizontal="center" vertical="center" wrapText="1"/>
    </xf>
    <xf numFmtId="9" fontId="3" fillId="0" borderId="2" xfId="1" quotePrefix="1" applyNumberFormat="1" applyFont="1" applyFill="1" applyBorder="1" applyAlignment="1">
      <alignment horizontal="center" vertical="center"/>
    </xf>
    <xf numFmtId="0" fontId="3" fillId="0" borderId="2" xfId="1" quotePrefix="1" applyFont="1" applyFill="1" applyBorder="1" applyAlignment="1">
      <alignment horizontal="center" vertical="center"/>
    </xf>
    <xf numFmtId="9" fontId="3" fillId="0" borderId="2" xfId="1" quotePrefix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2" fontId="3" fillId="0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1" quotePrefix="1" applyFont="1" applyFill="1" applyBorder="1" applyAlignment="1">
      <alignment horizontal="center" vertical="center" wrapText="1"/>
    </xf>
    <xf numFmtId="0" fontId="3" fillId="0" borderId="6" xfId="1" quotePrefix="1" applyFont="1" applyFill="1" applyBorder="1" applyAlignment="1">
      <alignment horizontal="center" vertical="center" wrapText="1"/>
    </xf>
    <xf numFmtId="0" fontId="3" fillId="0" borderId="2" xfId="1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1" quotePrefix="1" applyFont="1" applyFill="1" applyBorder="1" applyAlignment="1">
      <alignment horizontal="center" vertical="center" wrapText="1"/>
    </xf>
    <xf numFmtId="0" fontId="3" fillId="0" borderId="4" xfId="1" quotePrefix="1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tabSelected="1" workbookViewId="0">
      <selection sqref="A1:B1"/>
    </sheetView>
  </sheetViews>
  <sheetFormatPr defaultRowHeight="13.5"/>
  <cols>
    <col min="1" max="1" width="4.5" style="8" bestFit="1" customWidth="1"/>
    <col min="2" max="2" width="32.125" style="8" bestFit="1" customWidth="1"/>
    <col min="3" max="3" width="15.5" style="8" bestFit="1" customWidth="1"/>
    <col min="4" max="4" width="9.75" style="8" bestFit="1" customWidth="1"/>
    <col min="5" max="5" width="4.5" style="8" bestFit="1" customWidth="1"/>
    <col min="6" max="8" width="6" style="8" bestFit="1" customWidth="1"/>
    <col min="9" max="9" width="7.5" style="8" bestFit="1" customWidth="1"/>
    <col min="10" max="12" width="6" style="8" bestFit="1" customWidth="1"/>
    <col min="13" max="13" width="4.5" style="8" bestFit="1" customWidth="1"/>
    <col min="14" max="16384" width="9" style="8"/>
  </cols>
  <sheetData>
    <row r="1" spans="1:13" ht="17.25" customHeight="1">
      <c r="A1" s="16" t="s">
        <v>99</v>
      </c>
      <c r="B1" s="16"/>
    </row>
    <row r="2" spans="1:13" s="1" customFormat="1" ht="23.25" customHeight="1">
      <c r="A2" s="20" t="s">
        <v>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2" customFormat="1" ht="11.25">
      <c r="A3" s="21" t="s">
        <v>0</v>
      </c>
      <c r="B3" s="21" t="s">
        <v>100</v>
      </c>
      <c r="C3" s="21" t="s">
        <v>101</v>
      </c>
      <c r="D3" s="21" t="s">
        <v>1</v>
      </c>
      <c r="E3" s="21" t="s">
        <v>2</v>
      </c>
      <c r="F3" s="21"/>
      <c r="G3" s="21" t="s">
        <v>3</v>
      </c>
      <c r="H3" s="21"/>
      <c r="I3" s="19" t="s">
        <v>4</v>
      </c>
      <c r="J3" s="22" t="s">
        <v>5</v>
      </c>
      <c r="K3" s="23"/>
      <c r="L3" s="17" t="s">
        <v>6</v>
      </c>
      <c r="M3" s="19" t="s">
        <v>7</v>
      </c>
    </row>
    <row r="4" spans="1:13" s="2" customFormat="1" ht="11.25">
      <c r="A4" s="21"/>
      <c r="B4" s="21"/>
      <c r="C4" s="21"/>
      <c r="D4" s="21"/>
      <c r="E4" s="3" t="s">
        <v>8</v>
      </c>
      <c r="F4" s="4">
        <v>0.3</v>
      </c>
      <c r="G4" s="5" t="s">
        <v>9</v>
      </c>
      <c r="H4" s="4">
        <v>0.3</v>
      </c>
      <c r="I4" s="19"/>
      <c r="J4" s="3" t="s">
        <v>9</v>
      </c>
      <c r="K4" s="6">
        <v>0.4</v>
      </c>
      <c r="L4" s="18"/>
      <c r="M4" s="19"/>
    </row>
    <row r="5" spans="1:13" s="14" customFormat="1" ht="11.25">
      <c r="A5" s="7">
        <v>1</v>
      </c>
      <c r="B5" s="9" t="s">
        <v>10</v>
      </c>
      <c r="C5" s="10" t="s">
        <v>11</v>
      </c>
      <c r="D5" s="11">
        <v>94043032104</v>
      </c>
      <c r="E5" s="10">
        <v>73.5</v>
      </c>
      <c r="F5" s="12">
        <v>22.05</v>
      </c>
      <c r="G5" s="12">
        <v>86.6</v>
      </c>
      <c r="H5" s="12">
        <v>25.979999999999997</v>
      </c>
      <c r="I5" s="12">
        <v>48.03</v>
      </c>
      <c r="J5" s="12">
        <v>80.400000000000006</v>
      </c>
      <c r="K5" s="12">
        <f t="shared" ref="K5:K36" si="0">J5*0.4</f>
        <v>32.160000000000004</v>
      </c>
      <c r="L5" s="12">
        <f t="shared" ref="L5:L36" si="1">I5+K5</f>
        <v>80.19</v>
      </c>
      <c r="M5" s="13"/>
    </row>
    <row r="6" spans="1:13" s="14" customFormat="1" ht="11.25">
      <c r="A6" s="7">
        <v>2</v>
      </c>
      <c r="B6" s="9" t="s">
        <v>10</v>
      </c>
      <c r="C6" s="10" t="s">
        <v>13</v>
      </c>
      <c r="D6" s="11">
        <v>94043017507</v>
      </c>
      <c r="E6" s="10">
        <v>69.5</v>
      </c>
      <c r="F6" s="12">
        <v>20.849999999999998</v>
      </c>
      <c r="G6" s="12">
        <v>80.52</v>
      </c>
      <c r="H6" s="12">
        <v>24.155999999999999</v>
      </c>
      <c r="I6" s="12">
        <v>45.006</v>
      </c>
      <c r="J6" s="12">
        <v>83.6</v>
      </c>
      <c r="K6" s="12">
        <f t="shared" si="0"/>
        <v>33.44</v>
      </c>
      <c r="L6" s="12">
        <f t="shared" si="1"/>
        <v>78.445999999999998</v>
      </c>
      <c r="M6" s="13"/>
    </row>
    <row r="7" spans="1:13" s="14" customFormat="1" ht="11.25">
      <c r="A7" s="7">
        <v>3</v>
      </c>
      <c r="B7" s="9" t="s">
        <v>10</v>
      </c>
      <c r="C7" s="10" t="s">
        <v>15</v>
      </c>
      <c r="D7" s="11">
        <v>94043025826</v>
      </c>
      <c r="E7" s="10">
        <v>73.5</v>
      </c>
      <c r="F7" s="12">
        <v>22.05</v>
      </c>
      <c r="G7" s="12">
        <v>82.68</v>
      </c>
      <c r="H7" s="12">
        <v>24.804000000000002</v>
      </c>
      <c r="I7" s="12">
        <v>46.853999999999999</v>
      </c>
      <c r="J7" s="12">
        <v>76.2</v>
      </c>
      <c r="K7" s="12">
        <f t="shared" si="0"/>
        <v>30.480000000000004</v>
      </c>
      <c r="L7" s="12">
        <f t="shared" si="1"/>
        <v>77.334000000000003</v>
      </c>
      <c r="M7" s="13"/>
    </row>
    <row r="8" spans="1:13" s="14" customFormat="1" ht="11.25">
      <c r="A8" s="7">
        <v>4</v>
      </c>
      <c r="B8" s="9" t="s">
        <v>10</v>
      </c>
      <c r="C8" s="10" t="s">
        <v>17</v>
      </c>
      <c r="D8" s="11">
        <v>94043033425</v>
      </c>
      <c r="E8" s="10">
        <v>76.5</v>
      </c>
      <c r="F8" s="12">
        <v>22.95</v>
      </c>
      <c r="G8" s="12">
        <v>86</v>
      </c>
      <c r="H8" s="12">
        <v>25.8</v>
      </c>
      <c r="I8" s="12">
        <v>48.75</v>
      </c>
      <c r="J8" s="12">
        <v>77.2</v>
      </c>
      <c r="K8" s="12">
        <f t="shared" si="0"/>
        <v>30.880000000000003</v>
      </c>
      <c r="L8" s="12">
        <f t="shared" si="1"/>
        <v>79.63</v>
      </c>
      <c r="M8" s="13"/>
    </row>
    <row r="9" spans="1:13" s="14" customFormat="1" ht="11.25">
      <c r="A9" s="7">
        <v>5</v>
      </c>
      <c r="B9" s="9" t="s">
        <v>18</v>
      </c>
      <c r="C9" s="10" t="s">
        <v>11</v>
      </c>
      <c r="D9" s="11">
        <v>94043023120</v>
      </c>
      <c r="E9" s="10">
        <v>70.5</v>
      </c>
      <c r="F9" s="12">
        <v>21.15</v>
      </c>
      <c r="G9" s="12">
        <v>86.2</v>
      </c>
      <c r="H9" s="12">
        <v>25.86</v>
      </c>
      <c r="I9" s="12">
        <v>47.01</v>
      </c>
      <c r="J9" s="12">
        <v>83.6</v>
      </c>
      <c r="K9" s="12">
        <f t="shared" si="0"/>
        <v>33.44</v>
      </c>
      <c r="L9" s="12">
        <f t="shared" si="1"/>
        <v>80.449999999999989</v>
      </c>
      <c r="M9" s="13"/>
    </row>
    <row r="10" spans="1:13" s="14" customFormat="1" ht="11.25">
      <c r="A10" s="7">
        <v>6</v>
      </c>
      <c r="B10" s="9" t="s">
        <v>18</v>
      </c>
      <c r="C10" s="10" t="s">
        <v>13</v>
      </c>
      <c r="D10" s="11">
        <v>94043026014</v>
      </c>
      <c r="E10" s="10">
        <v>61</v>
      </c>
      <c r="F10" s="12">
        <v>18.3</v>
      </c>
      <c r="G10" s="12">
        <v>88.6</v>
      </c>
      <c r="H10" s="12">
        <v>26.58</v>
      </c>
      <c r="I10" s="12">
        <v>44.879999999999995</v>
      </c>
      <c r="J10" s="12">
        <v>81.2</v>
      </c>
      <c r="K10" s="12">
        <f t="shared" si="0"/>
        <v>32.480000000000004</v>
      </c>
      <c r="L10" s="12">
        <f t="shared" si="1"/>
        <v>77.36</v>
      </c>
      <c r="M10" s="13"/>
    </row>
    <row r="11" spans="1:13" s="14" customFormat="1" ht="11.25">
      <c r="A11" s="7">
        <v>7</v>
      </c>
      <c r="B11" s="9" t="s">
        <v>19</v>
      </c>
      <c r="C11" s="10" t="s">
        <v>20</v>
      </c>
      <c r="D11" s="11">
        <v>94043011312</v>
      </c>
      <c r="E11" s="10">
        <v>74.5</v>
      </c>
      <c r="F11" s="12">
        <v>22.349999999999998</v>
      </c>
      <c r="G11" s="12">
        <v>87.08</v>
      </c>
      <c r="H11" s="12">
        <v>26.123999999999999</v>
      </c>
      <c r="I11" s="12">
        <v>48.473999999999997</v>
      </c>
      <c r="J11" s="12">
        <v>79.599999999999994</v>
      </c>
      <c r="K11" s="12">
        <f t="shared" si="0"/>
        <v>31.84</v>
      </c>
      <c r="L11" s="12">
        <f t="shared" si="1"/>
        <v>80.313999999999993</v>
      </c>
      <c r="M11" s="13"/>
    </row>
    <row r="12" spans="1:13" s="14" customFormat="1" ht="11.25">
      <c r="A12" s="7">
        <v>8</v>
      </c>
      <c r="B12" s="9" t="s">
        <v>19</v>
      </c>
      <c r="C12" s="10" t="s">
        <v>21</v>
      </c>
      <c r="D12" s="11">
        <v>94043012710</v>
      </c>
      <c r="E12" s="10">
        <v>80.5</v>
      </c>
      <c r="F12" s="12">
        <v>24.15</v>
      </c>
      <c r="G12" s="12">
        <v>86.64</v>
      </c>
      <c r="H12" s="12">
        <v>25.992000000000001</v>
      </c>
      <c r="I12" s="12">
        <v>50.141999999999996</v>
      </c>
      <c r="J12" s="12">
        <v>78</v>
      </c>
      <c r="K12" s="12">
        <f t="shared" si="0"/>
        <v>31.200000000000003</v>
      </c>
      <c r="L12" s="12">
        <f t="shared" si="1"/>
        <v>81.341999999999999</v>
      </c>
      <c r="M12" s="13"/>
    </row>
    <row r="13" spans="1:13" s="14" customFormat="1" ht="11.25">
      <c r="A13" s="7">
        <v>9</v>
      </c>
      <c r="B13" s="9" t="s">
        <v>12</v>
      </c>
      <c r="C13" s="10" t="s">
        <v>13</v>
      </c>
      <c r="D13" s="11">
        <v>94043011902</v>
      </c>
      <c r="E13" s="10">
        <v>69.5</v>
      </c>
      <c r="F13" s="12">
        <v>20.849999999999998</v>
      </c>
      <c r="G13" s="12" t="s">
        <v>22</v>
      </c>
      <c r="H13" s="12">
        <v>25.92</v>
      </c>
      <c r="I13" s="12">
        <v>46.769999999999996</v>
      </c>
      <c r="J13" s="12">
        <v>75.8</v>
      </c>
      <c r="K13" s="12">
        <f t="shared" si="0"/>
        <v>30.32</v>
      </c>
      <c r="L13" s="12">
        <f t="shared" si="1"/>
        <v>77.09</v>
      </c>
      <c r="M13" s="13"/>
    </row>
    <row r="14" spans="1:13" s="14" customFormat="1" ht="11.25">
      <c r="A14" s="7">
        <v>10</v>
      </c>
      <c r="B14" s="9" t="s">
        <v>12</v>
      </c>
      <c r="C14" s="10" t="s">
        <v>23</v>
      </c>
      <c r="D14" s="11">
        <v>94043013310</v>
      </c>
      <c r="E14" s="10">
        <v>71</v>
      </c>
      <c r="F14" s="12">
        <v>21.3</v>
      </c>
      <c r="G14" s="12">
        <v>84.26</v>
      </c>
      <c r="H14" s="12">
        <v>25.278000000000002</v>
      </c>
      <c r="I14" s="12">
        <v>46.578000000000003</v>
      </c>
      <c r="J14" s="12">
        <v>82.4</v>
      </c>
      <c r="K14" s="12">
        <f t="shared" si="0"/>
        <v>32.96</v>
      </c>
      <c r="L14" s="12">
        <f t="shared" si="1"/>
        <v>79.538000000000011</v>
      </c>
      <c r="M14" s="13"/>
    </row>
    <row r="15" spans="1:13" s="14" customFormat="1" ht="11.25">
      <c r="A15" s="7">
        <v>11</v>
      </c>
      <c r="B15" s="9" t="s">
        <v>24</v>
      </c>
      <c r="C15" s="10" t="s">
        <v>25</v>
      </c>
      <c r="D15" s="11">
        <v>94043012211</v>
      </c>
      <c r="E15" s="10">
        <v>71.5</v>
      </c>
      <c r="F15" s="12">
        <v>21.45</v>
      </c>
      <c r="G15" s="12">
        <v>88</v>
      </c>
      <c r="H15" s="12">
        <v>26.4</v>
      </c>
      <c r="I15" s="12">
        <v>47.849999999999994</v>
      </c>
      <c r="J15" s="12">
        <v>77.8</v>
      </c>
      <c r="K15" s="12">
        <f t="shared" si="0"/>
        <v>31.12</v>
      </c>
      <c r="L15" s="12">
        <f t="shared" si="1"/>
        <v>78.97</v>
      </c>
      <c r="M15" s="13"/>
    </row>
    <row r="16" spans="1:13" s="14" customFormat="1" ht="11.25">
      <c r="A16" s="7">
        <v>12</v>
      </c>
      <c r="B16" s="9" t="s">
        <v>26</v>
      </c>
      <c r="C16" s="10" t="s">
        <v>11</v>
      </c>
      <c r="D16" s="11">
        <v>94043010903</v>
      </c>
      <c r="E16" s="10">
        <v>71</v>
      </c>
      <c r="F16" s="12">
        <v>21.3</v>
      </c>
      <c r="G16" s="12">
        <v>68.8</v>
      </c>
      <c r="H16" s="12">
        <v>20.639999999999997</v>
      </c>
      <c r="I16" s="12">
        <v>41.94</v>
      </c>
      <c r="J16" s="12">
        <v>85.8</v>
      </c>
      <c r="K16" s="12">
        <f t="shared" si="0"/>
        <v>34.32</v>
      </c>
      <c r="L16" s="12">
        <f t="shared" si="1"/>
        <v>76.259999999999991</v>
      </c>
      <c r="M16" s="13"/>
    </row>
    <row r="17" spans="1:13" s="14" customFormat="1" ht="11.25">
      <c r="A17" s="7">
        <v>13</v>
      </c>
      <c r="B17" s="9" t="s">
        <v>27</v>
      </c>
      <c r="C17" s="10" t="s">
        <v>28</v>
      </c>
      <c r="D17" s="11">
        <v>94043020203</v>
      </c>
      <c r="E17" s="10">
        <v>75</v>
      </c>
      <c r="F17" s="12">
        <v>22.5</v>
      </c>
      <c r="G17" s="12">
        <v>84.7</v>
      </c>
      <c r="H17" s="12">
        <v>25.41</v>
      </c>
      <c r="I17" s="12">
        <v>47.91</v>
      </c>
      <c r="J17" s="12">
        <v>82.4</v>
      </c>
      <c r="K17" s="12">
        <f t="shared" si="0"/>
        <v>32.96</v>
      </c>
      <c r="L17" s="12">
        <f t="shared" si="1"/>
        <v>80.87</v>
      </c>
      <c r="M17" s="13"/>
    </row>
    <row r="18" spans="1:13" s="14" customFormat="1" ht="11.25">
      <c r="A18" s="7">
        <v>14</v>
      </c>
      <c r="B18" s="9" t="s">
        <v>29</v>
      </c>
      <c r="C18" s="10" t="s">
        <v>11</v>
      </c>
      <c r="D18" s="11">
        <v>94043024007</v>
      </c>
      <c r="E18" s="10">
        <v>63.5</v>
      </c>
      <c r="F18" s="12">
        <v>19.05</v>
      </c>
      <c r="G18" s="12">
        <v>89.22</v>
      </c>
      <c r="H18" s="12">
        <v>26.765999999999998</v>
      </c>
      <c r="I18" s="12">
        <v>45.816000000000003</v>
      </c>
      <c r="J18" s="12">
        <v>83.8</v>
      </c>
      <c r="K18" s="12">
        <f t="shared" si="0"/>
        <v>33.520000000000003</v>
      </c>
      <c r="L18" s="12">
        <f t="shared" si="1"/>
        <v>79.336000000000013</v>
      </c>
      <c r="M18" s="13"/>
    </row>
    <row r="19" spans="1:13" s="14" customFormat="1" ht="11.25">
      <c r="A19" s="7">
        <v>15</v>
      </c>
      <c r="B19" s="9" t="s">
        <v>30</v>
      </c>
      <c r="C19" s="10" t="s">
        <v>11</v>
      </c>
      <c r="D19" s="11">
        <v>94043040411</v>
      </c>
      <c r="E19" s="10">
        <v>68.5</v>
      </c>
      <c r="F19" s="12">
        <v>20.55</v>
      </c>
      <c r="G19" s="12">
        <v>79.900000000000006</v>
      </c>
      <c r="H19" s="12">
        <v>23.970000000000002</v>
      </c>
      <c r="I19" s="12">
        <v>44.52</v>
      </c>
      <c r="J19" s="12">
        <v>78.599999999999994</v>
      </c>
      <c r="K19" s="12">
        <f t="shared" si="0"/>
        <v>31.439999999999998</v>
      </c>
      <c r="L19" s="12">
        <f t="shared" si="1"/>
        <v>75.960000000000008</v>
      </c>
      <c r="M19" s="13"/>
    </row>
    <row r="20" spans="1:13" s="14" customFormat="1" ht="11.25">
      <c r="A20" s="7">
        <v>16</v>
      </c>
      <c r="B20" s="9" t="s">
        <v>31</v>
      </c>
      <c r="C20" s="10" t="s">
        <v>11</v>
      </c>
      <c r="D20" s="11">
        <v>94043025030</v>
      </c>
      <c r="E20" s="10">
        <v>70.5</v>
      </c>
      <c r="F20" s="12">
        <v>21.15</v>
      </c>
      <c r="G20" s="12">
        <v>87.8</v>
      </c>
      <c r="H20" s="12">
        <v>26.34</v>
      </c>
      <c r="I20" s="12">
        <v>47.489999999999995</v>
      </c>
      <c r="J20" s="12">
        <v>71</v>
      </c>
      <c r="K20" s="12">
        <f t="shared" si="0"/>
        <v>28.400000000000002</v>
      </c>
      <c r="L20" s="12">
        <f t="shared" si="1"/>
        <v>75.89</v>
      </c>
      <c r="M20" s="13"/>
    </row>
    <row r="21" spans="1:13" s="14" customFormat="1" ht="11.25">
      <c r="A21" s="7">
        <v>17</v>
      </c>
      <c r="B21" s="9" t="s">
        <v>31</v>
      </c>
      <c r="C21" s="10" t="s">
        <v>25</v>
      </c>
      <c r="D21" s="11">
        <v>94043010620</v>
      </c>
      <c r="E21" s="10">
        <v>77</v>
      </c>
      <c r="F21" s="12">
        <v>23.099999999999998</v>
      </c>
      <c r="G21" s="12">
        <v>87.6</v>
      </c>
      <c r="H21" s="12">
        <v>26.279999999999998</v>
      </c>
      <c r="I21" s="12">
        <v>49.379999999999995</v>
      </c>
      <c r="J21" s="12">
        <v>78.400000000000006</v>
      </c>
      <c r="K21" s="12">
        <f t="shared" si="0"/>
        <v>31.360000000000003</v>
      </c>
      <c r="L21" s="12">
        <f t="shared" si="1"/>
        <v>80.739999999999995</v>
      </c>
      <c r="M21" s="13"/>
    </row>
    <row r="22" spans="1:13" s="14" customFormat="1" ht="11.25">
      <c r="A22" s="7">
        <v>18</v>
      </c>
      <c r="B22" s="9" t="s">
        <v>31</v>
      </c>
      <c r="C22" s="10" t="s">
        <v>32</v>
      </c>
      <c r="D22" s="11">
        <v>94043021317</v>
      </c>
      <c r="E22" s="10">
        <v>66.5</v>
      </c>
      <c r="F22" s="12">
        <v>19.95</v>
      </c>
      <c r="G22" s="12">
        <v>86.4</v>
      </c>
      <c r="H22" s="12">
        <v>25.92</v>
      </c>
      <c r="I22" s="12">
        <v>45.870000000000005</v>
      </c>
      <c r="J22" s="12">
        <v>78.8</v>
      </c>
      <c r="K22" s="12">
        <f t="shared" si="0"/>
        <v>31.52</v>
      </c>
      <c r="L22" s="12">
        <f t="shared" si="1"/>
        <v>77.39</v>
      </c>
      <c r="M22" s="13"/>
    </row>
    <row r="23" spans="1:13" s="14" customFormat="1" ht="11.25">
      <c r="A23" s="7">
        <v>19</v>
      </c>
      <c r="B23" s="9" t="s">
        <v>33</v>
      </c>
      <c r="C23" s="10" t="s">
        <v>34</v>
      </c>
      <c r="D23" s="11">
        <v>94043014918</v>
      </c>
      <c r="E23" s="10">
        <v>72</v>
      </c>
      <c r="F23" s="12">
        <v>21.599999999999998</v>
      </c>
      <c r="G23" s="12">
        <v>85.8</v>
      </c>
      <c r="H23" s="12">
        <v>25.74</v>
      </c>
      <c r="I23" s="12">
        <v>47.339999999999996</v>
      </c>
      <c r="J23" s="12">
        <v>75</v>
      </c>
      <c r="K23" s="12">
        <f t="shared" si="0"/>
        <v>30</v>
      </c>
      <c r="L23" s="12">
        <f t="shared" si="1"/>
        <v>77.34</v>
      </c>
      <c r="M23" s="13"/>
    </row>
    <row r="24" spans="1:13" s="14" customFormat="1" ht="11.25">
      <c r="A24" s="7">
        <v>20</v>
      </c>
      <c r="B24" s="9" t="s">
        <v>35</v>
      </c>
      <c r="C24" s="10" t="s">
        <v>34</v>
      </c>
      <c r="D24" s="11">
        <v>94043042115</v>
      </c>
      <c r="E24" s="10">
        <v>68.5</v>
      </c>
      <c r="F24" s="12">
        <v>20.55</v>
      </c>
      <c r="G24" s="12">
        <v>86</v>
      </c>
      <c r="H24" s="12">
        <v>25.8</v>
      </c>
      <c r="I24" s="12">
        <v>46.35</v>
      </c>
      <c r="J24" s="12">
        <v>82</v>
      </c>
      <c r="K24" s="12">
        <f t="shared" si="0"/>
        <v>32.800000000000004</v>
      </c>
      <c r="L24" s="12">
        <f t="shared" si="1"/>
        <v>79.150000000000006</v>
      </c>
      <c r="M24" s="13"/>
    </row>
    <row r="25" spans="1:13" s="14" customFormat="1" ht="11.25">
      <c r="A25" s="7">
        <v>21</v>
      </c>
      <c r="B25" s="9" t="s">
        <v>35</v>
      </c>
      <c r="C25" s="10" t="s">
        <v>36</v>
      </c>
      <c r="D25" s="11">
        <v>94043018106</v>
      </c>
      <c r="E25" s="10">
        <v>65</v>
      </c>
      <c r="F25" s="12">
        <v>19.5</v>
      </c>
      <c r="G25" s="12">
        <v>84.7</v>
      </c>
      <c r="H25" s="12">
        <v>25.41</v>
      </c>
      <c r="I25" s="12">
        <v>44.91</v>
      </c>
      <c r="J25" s="12">
        <v>76.599999999999994</v>
      </c>
      <c r="K25" s="12">
        <f t="shared" si="0"/>
        <v>30.64</v>
      </c>
      <c r="L25" s="12">
        <f t="shared" si="1"/>
        <v>75.55</v>
      </c>
      <c r="M25" s="13"/>
    </row>
    <row r="26" spans="1:13" s="14" customFormat="1" ht="11.25">
      <c r="A26" s="7">
        <v>22</v>
      </c>
      <c r="B26" s="9" t="s">
        <v>35</v>
      </c>
      <c r="C26" s="10" t="s">
        <v>11</v>
      </c>
      <c r="D26" s="11">
        <v>94043013813</v>
      </c>
      <c r="E26" s="10">
        <v>68</v>
      </c>
      <c r="F26" s="12">
        <v>20.399999999999999</v>
      </c>
      <c r="G26" s="12">
        <v>86.4</v>
      </c>
      <c r="H26" s="12">
        <v>25.92</v>
      </c>
      <c r="I26" s="12">
        <v>46.32</v>
      </c>
      <c r="J26" s="12">
        <v>80</v>
      </c>
      <c r="K26" s="12">
        <f t="shared" si="0"/>
        <v>32</v>
      </c>
      <c r="L26" s="12">
        <f t="shared" si="1"/>
        <v>78.319999999999993</v>
      </c>
      <c r="M26" s="13"/>
    </row>
    <row r="27" spans="1:13" s="14" customFormat="1" ht="11.25">
      <c r="A27" s="7">
        <v>23</v>
      </c>
      <c r="B27" s="9" t="s">
        <v>35</v>
      </c>
      <c r="C27" s="10" t="s">
        <v>13</v>
      </c>
      <c r="D27" s="11">
        <v>94043022012</v>
      </c>
      <c r="E27" s="10">
        <v>66</v>
      </c>
      <c r="F27" s="12">
        <v>19.8</v>
      </c>
      <c r="G27" s="12">
        <v>87.8</v>
      </c>
      <c r="H27" s="12">
        <v>26.34</v>
      </c>
      <c r="I27" s="12">
        <v>46.14</v>
      </c>
      <c r="J27" s="12">
        <v>77.599999999999994</v>
      </c>
      <c r="K27" s="12">
        <f t="shared" si="0"/>
        <v>31.04</v>
      </c>
      <c r="L27" s="12">
        <f t="shared" si="1"/>
        <v>77.180000000000007</v>
      </c>
      <c r="M27" s="13"/>
    </row>
    <row r="28" spans="1:13" s="14" customFormat="1" ht="11.25">
      <c r="A28" s="7">
        <v>24</v>
      </c>
      <c r="B28" s="9" t="s">
        <v>37</v>
      </c>
      <c r="C28" s="10" t="s">
        <v>38</v>
      </c>
      <c r="D28" s="11">
        <v>94043013111</v>
      </c>
      <c r="E28" s="10">
        <v>76</v>
      </c>
      <c r="F28" s="12">
        <v>22.8</v>
      </c>
      <c r="G28" s="12">
        <v>84</v>
      </c>
      <c r="H28" s="12">
        <v>25.2</v>
      </c>
      <c r="I28" s="12">
        <v>48</v>
      </c>
      <c r="J28" s="12">
        <v>73.400000000000006</v>
      </c>
      <c r="K28" s="12">
        <f t="shared" si="0"/>
        <v>29.360000000000003</v>
      </c>
      <c r="L28" s="12">
        <f t="shared" si="1"/>
        <v>77.36</v>
      </c>
      <c r="M28" s="13"/>
    </row>
    <row r="29" spans="1:13" s="14" customFormat="1" ht="11.25">
      <c r="A29" s="7">
        <v>25</v>
      </c>
      <c r="B29" s="9" t="s">
        <v>37</v>
      </c>
      <c r="C29" s="10" t="s">
        <v>25</v>
      </c>
      <c r="D29" s="11">
        <v>94043030313</v>
      </c>
      <c r="E29" s="10">
        <v>75.5</v>
      </c>
      <c r="F29" s="12">
        <v>22.65</v>
      </c>
      <c r="G29" s="12">
        <v>87.2</v>
      </c>
      <c r="H29" s="12">
        <v>26.16</v>
      </c>
      <c r="I29" s="12">
        <v>48.81</v>
      </c>
      <c r="J29" s="12">
        <v>74.400000000000006</v>
      </c>
      <c r="K29" s="12">
        <f t="shared" si="0"/>
        <v>29.760000000000005</v>
      </c>
      <c r="L29" s="12">
        <f t="shared" si="1"/>
        <v>78.570000000000007</v>
      </c>
      <c r="M29" s="13"/>
    </row>
    <row r="30" spans="1:13" s="14" customFormat="1" ht="11.25">
      <c r="A30" s="7">
        <v>26</v>
      </c>
      <c r="B30" s="9" t="s">
        <v>39</v>
      </c>
      <c r="C30" s="10" t="s">
        <v>36</v>
      </c>
      <c r="D30" s="11">
        <v>94043016606</v>
      </c>
      <c r="E30" s="10">
        <v>65</v>
      </c>
      <c r="F30" s="12">
        <v>19.5</v>
      </c>
      <c r="G30" s="12">
        <v>86.2</v>
      </c>
      <c r="H30" s="12">
        <v>25.86</v>
      </c>
      <c r="I30" s="12">
        <v>45.36</v>
      </c>
      <c r="J30" s="12">
        <v>80.599999999999994</v>
      </c>
      <c r="K30" s="12">
        <f t="shared" si="0"/>
        <v>32.24</v>
      </c>
      <c r="L30" s="12">
        <f t="shared" si="1"/>
        <v>77.599999999999994</v>
      </c>
      <c r="M30" s="13"/>
    </row>
    <row r="31" spans="1:13" s="14" customFormat="1" ht="11.25">
      <c r="A31" s="7">
        <v>27</v>
      </c>
      <c r="B31" s="9" t="s">
        <v>40</v>
      </c>
      <c r="C31" s="10" t="s">
        <v>28</v>
      </c>
      <c r="D31" s="11">
        <v>94043023024</v>
      </c>
      <c r="E31" s="10">
        <v>82</v>
      </c>
      <c r="F31" s="12">
        <v>24.599999999999998</v>
      </c>
      <c r="G31" s="12">
        <v>87.2</v>
      </c>
      <c r="H31" s="12">
        <v>26.16</v>
      </c>
      <c r="I31" s="12">
        <v>50.76</v>
      </c>
      <c r="J31" s="12">
        <v>84</v>
      </c>
      <c r="K31" s="12">
        <f t="shared" si="0"/>
        <v>33.6</v>
      </c>
      <c r="L31" s="12">
        <f t="shared" si="1"/>
        <v>84.36</v>
      </c>
      <c r="M31" s="13"/>
    </row>
    <row r="32" spans="1:13" s="14" customFormat="1" ht="11.25">
      <c r="A32" s="7">
        <v>28</v>
      </c>
      <c r="B32" s="9" t="s">
        <v>40</v>
      </c>
      <c r="C32" s="10" t="s">
        <v>41</v>
      </c>
      <c r="D32" s="11">
        <v>94043032223</v>
      </c>
      <c r="E32" s="10">
        <v>71</v>
      </c>
      <c r="F32" s="12">
        <v>21.3</v>
      </c>
      <c r="G32" s="12">
        <v>87.4</v>
      </c>
      <c r="H32" s="12">
        <v>26.220000000000002</v>
      </c>
      <c r="I32" s="12">
        <v>47.52</v>
      </c>
      <c r="J32" s="12">
        <v>81</v>
      </c>
      <c r="K32" s="12">
        <f t="shared" si="0"/>
        <v>32.4</v>
      </c>
      <c r="L32" s="12">
        <f t="shared" si="1"/>
        <v>79.92</v>
      </c>
      <c r="M32" s="13"/>
    </row>
    <row r="33" spans="1:13" s="14" customFormat="1" ht="11.25">
      <c r="A33" s="7">
        <v>29</v>
      </c>
      <c r="B33" s="9" t="s">
        <v>40</v>
      </c>
      <c r="C33" s="10" t="s">
        <v>42</v>
      </c>
      <c r="D33" s="11">
        <v>94043041405</v>
      </c>
      <c r="E33" s="10">
        <v>63</v>
      </c>
      <c r="F33" s="12">
        <v>18.899999999999999</v>
      </c>
      <c r="G33" s="12">
        <v>88.2</v>
      </c>
      <c r="H33" s="12">
        <v>26.46</v>
      </c>
      <c r="I33" s="12">
        <v>45.36</v>
      </c>
      <c r="J33" s="12">
        <v>85.6</v>
      </c>
      <c r="K33" s="12">
        <f t="shared" si="0"/>
        <v>34.24</v>
      </c>
      <c r="L33" s="12">
        <f t="shared" si="1"/>
        <v>79.599999999999994</v>
      </c>
      <c r="M33" s="13"/>
    </row>
    <row r="34" spans="1:13" s="14" customFormat="1" ht="11.25">
      <c r="A34" s="7">
        <v>30</v>
      </c>
      <c r="B34" s="9" t="s">
        <v>40</v>
      </c>
      <c r="C34" s="10" t="s">
        <v>43</v>
      </c>
      <c r="D34" s="11">
        <v>94043032601</v>
      </c>
      <c r="E34" s="10">
        <v>77</v>
      </c>
      <c r="F34" s="12">
        <v>23.099999999999998</v>
      </c>
      <c r="G34" s="12">
        <v>89.2</v>
      </c>
      <c r="H34" s="12">
        <v>26.76</v>
      </c>
      <c r="I34" s="12">
        <v>49.86</v>
      </c>
      <c r="J34" s="12">
        <v>82</v>
      </c>
      <c r="K34" s="12">
        <f t="shared" si="0"/>
        <v>32.800000000000004</v>
      </c>
      <c r="L34" s="12">
        <f t="shared" si="1"/>
        <v>82.66</v>
      </c>
      <c r="M34" s="13"/>
    </row>
    <row r="35" spans="1:13" s="14" customFormat="1" ht="11.25">
      <c r="A35" s="7">
        <v>31</v>
      </c>
      <c r="B35" s="9" t="s">
        <v>44</v>
      </c>
      <c r="C35" s="10" t="s">
        <v>34</v>
      </c>
      <c r="D35" s="11">
        <v>94043022510</v>
      </c>
      <c r="E35" s="10">
        <v>71</v>
      </c>
      <c r="F35" s="12">
        <v>21.3</v>
      </c>
      <c r="G35" s="12">
        <v>85.4</v>
      </c>
      <c r="H35" s="12">
        <v>25.62</v>
      </c>
      <c r="I35" s="12">
        <v>46.92</v>
      </c>
      <c r="J35" s="12">
        <v>80.400000000000006</v>
      </c>
      <c r="K35" s="12">
        <f t="shared" si="0"/>
        <v>32.160000000000004</v>
      </c>
      <c r="L35" s="12">
        <f t="shared" si="1"/>
        <v>79.080000000000013</v>
      </c>
      <c r="M35" s="13"/>
    </row>
    <row r="36" spans="1:13" s="14" customFormat="1" ht="11.25">
      <c r="A36" s="7">
        <v>32</v>
      </c>
      <c r="B36" s="9" t="s">
        <v>44</v>
      </c>
      <c r="C36" s="10" t="s">
        <v>34</v>
      </c>
      <c r="D36" s="11">
        <v>94043032522</v>
      </c>
      <c r="E36" s="10">
        <v>66</v>
      </c>
      <c r="F36" s="12">
        <v>19.8</v>
      </c>
      <c r="G36" s="12">
        <v>81</v>
      </c>
      <c r="H36" s="12">
        <v>24.3</v>
      </c>
      <c r="I36" s="12">
        <v>44.1</v>
      </c>
      <c r="J36" s="12">
        <v>80.599999999999994</v>
      </c>
      <c r="K36" s="12">
        <f t="shared" si="0"/>
        <v>32.24</v>
      </c>
      <c r="L36" s="12">
        <f t="shared" si="1"/>
        <v>76.34</v>
      </c>
      <c r="M36" s="13"/>
    </row>
    <row r="37" spans="1:13" s="14" customFormat="1" ht="11.25">
      <c r="A37" s="7">
        <v>33</v>
      </c>
      <c r="B37" s="9" t="s">
        <v>44</v>
      </c>
      <c r="C37" s="10" t="s">
        <v>34</v>
      </c>
      <c r="D37" s="11">
        <v>94043011322</v>
      </c>
      <c r="E37" s="10">
        <v>81</v>
      </c>
      <c r="F37" s="12">
        <v>24.3</v>
      </c>
      <c r="G37" s="12">
        <v>70.900000000000006</v>
      </c>
      <c r="H37" s="12">
        <v>21.27</v>
      </c>
      <c r="I37" s="12">
        <v>45.57</v>
      </c>
      <c r="J37" s="12">
        <v>76</v>
      </c>
      <c r="K37" s="12">
        <f t="shared" ref="K37:K68" si="2">J37*0.4</f>
        <v>30.400000000000002</v>
      </c>
      <c r="L37" s="12">
        <f t="shared" ref="L37:L68" si="3">I37+K37</f>
        <v>75.97</v>
      </c>
      <c r="M37" s="13"/>
    </row>
    <row r="38" spans="1:13" s="14" customFormat="1" ht="11.25">
      <c r="A38" s="7">
        <v>34</v>
      </c>
      <c r="B38" s="9" t="s">
        <v>44</v>
      </c>
      <c r="C38" s="10" t="s">
        <v>28</v>
      </c>
      <c r="D38" s="11">
        <v>94043012207</v>
      </c>
      <c r="E38" s="10">
        <v>72.5</v>
      </c>
      <c r="F38" s="12">
        <v>21.75</v>
      </c>
      <c r="G38" s="12">
        <v>87.2</v>
      </c>
      <c r="H38" s="12">
        <v>26.16</v>
      </c>
      <c r="I38" s="12">
        <v>47.91</v>
      </c>
      <c r="J38" s="12">
        <v>81.2</v>
      </c>
      <c r="K38" s="12">
        <f t="shared" si="2"/>
        <v>32.480000000000004</v>
      </c>
      <c r="L38" s="12">
        <f t="shared" si="3"/>
        <v>80.39</v>
      </c>
      <c r="M38" s="13"/>
    </row>
    <row r="39" spans="1:13" s="14" customFormat="1" ht="11.25">
      <c r="A39" s="7">
        <v>35</v>
      </c>
      <c r="B39" s="9" t="s">
        <v>44</v>
      </c>
      <c r="C39" s="10" t="s">
        <v>45</v>
      </c>
      <c r="D39" s="11">
        <v>94043015107</v>
      </c>
      <c r="E39" s="10">
        <v>65.5</v>
      </c>
      <c r="F39" s="12">
        <v>19.649999999999999</v>
      </c>
      <c r="G39" s="12">
        <v>84.2</v>
      </c>
      <c r="H39" s="12">
        <v>25.26</v>
      </c>
      <c r="I39" s="12">
        <v>44.91</v>
      </c>
      <c r="J39" s="12">
        <v>73.2</v>
      </c>
      <c r="K39" s="12">
        <f t="shared" si="2"/>
        <v>29.28</v>
      </c>
      <c r="L39" s="12">
        <f t="shared" si="3"/>
        <v>74.19</v>
      </c>
      <c r="M39" s="13"/>
    </row>
    <row r="40" spans="1:13" s="14" customFormat="1" ht="11.25">
      <c r="A40" s="7">
        <v>36</v>
      </c>
      <c r="B40" s="9" t="s">
        <v>46</v>
      </c>
      <c r="C40" s="10" t="s">
        <v>34</v>
      </c>
      <c r="D40" s="11">
        <v>94043017817</v>
      </c>
      <c r="E40" s="10">
        <v>65.5</v>
      </c>
      <c r="F40" s="12">
        <v>19.649999999999999</v>
      </c>
      <c r="G40" s="12">
        <v>86.1</v>
      </c>
      <c r="H40" s="12">
        <v>25.83</v>
      </c>
      <c r="I40" s="12">
        <v>45.48</v>
      </c>
      <c r="J40" s="12">
        <v>80.2</v>
      </c>
      <c r="K40" s="12">
        <f t="shared" si="2"/>
        <v>32.080000000000005</v>
      </c>
      <c r="L40" s="12">
        <f t="shared" si="3"/>
        <v>77.56</v>
      </c>
      <c r="M40" s="13"/>
    </row>
    <row r="41" spans="1:13" s="14" customFormat="1" ht="11.25">
      <c r="A41" s="7">
        <v>37</v>
      </c>
      <c r="B41" s="9" t="s">
        <v>46</v>
      </c>
      <c r="C41" s="10" t="s">
        <v>34</v>
      </c>
      <c r="D41" s="11">
        <v>94043016128</v>
      </c>
      <c r="E41" s="10">
        <v>70</v>
      </c>
      <c r="F41" s="12">
        <v>21</v>
      </c>
      <c r="G41" s="12">
        <v>79.3</v>
      </c>
      <c r="H41" s="12">
        <v>23.79</v>
      </c>
      <c r="I41" s="12">
        <v>44.79</v>
      </c>
      <c r="J41" s="12">
        <v>80.599999999999994</v>
      </c>
      <c r="K41" s="12">
        <f t="shared" si="2"/>
        <v>32.24</v>
      </c>
      <c r="L41" s="12">
        <f t="shared" si="3"/>
        <v>77.03</v>
      </c>
      <c r="M41" s="13"/>
    </row>
    <row r="42" spans="1:13" s="14" customFormat="1" ht="11.25">
      <c r="A42" s="7">
        <v>38</v>
      </c>
      <c r="B42" s="9" t="s">
        <v>46</v>
      </c>
      <c r="C42" s="10" t="s">
        <v>43</v>
      </c>
      <c r="D42" s="11">
        <v>94043018528</v>
      </c>
      <c r="E42" s="10">
        <v>68</v>
      </c>
      <c r="F42" s="12">
        <v>20.399999999999999</v>
      </c>
      <c r="G42" s="12">
        <v>86.5</v>
      </c>
      <c r="H42" s="12">
        <v>25.95</v>
      </c>
      <c r="I42" s="12">
        <v>46.349999999999994</v>
      </c>
      <c r="J42" s="12">
        <v>75.400000000000006</v>
      </c>
      <c r="K42" s="12">
        <f t="shared" si="2"/>
        <v>30.160000000000004</v>
      </c>
      <c r="L42" s="12">
        <f t="shared" si="3"/>
        <v>76.509999999999991</v>
      </c>
      <c r="M42" s="13"/>
    </row>
    <row r="43" spans="1:13" s="14" customFormat="1" ht="11.25">
      <c r="A43" s="7">
        <v>39</v>
      </c>
      <c r="B43" s="9" t="s">
        <v>47</v>
      </c>
      <c r="C43" s="10" t="s">
        <v>34</v>
      </c>
      <c r="D43" s="11">
        <v>94043020902</v>
      </c>
      <c r="E43" s="10">
        <v>66.5</v>
      </c>
      <c r="F43" s="12">
        <v>19.95</v>
      </c>
      <c r="G43" s="12">
        <v>89.26</v>
      </c>
      <c r="H43" s="12">
        <v>26.778000000000002</v>
      </c>
      <c r="I43" s="12">
        <v>46.728000000000002</v>
      </c>
      <c r="J43" s="12">
        <v>88.2</v>
      </c>
      <c r="K43" s="12">
        <f t="shared" si="2"/>
        <v>35.28</v>
      </c>
      <c r="L43" s="12">
        <f t="shared" si="3"/>
        <v>82.00800000000001</v>
      </c>
      <c r="M43" s="13"/>
    </row>
    <row r="44" spans="1:13" s="14" customFormat="1" ht="11.25">
      <c r="A44" s="7">
        <v>40</v>
      </c>
      <c r="B44" s="9" t="s">
        <v>47</v>
      </c>
      <c r="C44" s="10" t="s">
        <v>34</v>
      </c>
      <c r="D44" s="11">
        <v>94043012910</v>
      </c>
      <c r="E44" s="10">
        <v>71.5</v>
      </c>
      <c r="F44" s="12">
        <v>21.45</v>
      </c>
      <c r="G44" s="12">
        <v>88.84</v>
      </c>
      <c r="H44" s="12">
        <v>26.652000000000001</v>
      </c>
      <c r="I44" s="12">
        <v>48.102000000000004</v>
      </c>
      <c r="J44" s="12">
        <v>77.2</v>
      </c>
      <c r="K44" s="12">
        <f t="shared" si="2"/>
        <v>30.880000000000003</v>
      </c>
      <c r="L44" s="12">
        <f t="shared" si="3"/>
        <v>78.981999999999999</v>
      </c>
      <c r="M44" s="13"/>
    </row>
    <row r="45" spans="1:13" s="14" customFormat="1" ht="11.25">
      <c r="A45" s="7">
        <v>41</v>
      </c>
      <c r="B45" s="9" t="s">
        <v>47</v>
      </c>
      <c r="C45" s="10" t="s">
        <v>34</v>
      </c>
      <c r="D45" s="11">
        <v>94043040713</v>
      </c>
      <c r="E45" s="10">
        <v>70.5</v>
      </c>
      <c r="F45" s="12">
        <v>21.15</v>
      </c>
      <c r="G45" s="12">
        <v>88.6</v>
      </c>
      <c r="H45" s="12">
        <v>26.58</v>
      </c>
      <c r="I45" s="12">
        <v>47.73</v>
      </c>
      <c r="J45" s="12">
        <v>73.400000000000006</v>
      </c>
      <c r="K45" s="12">
        <f t="shared" si="2"/>
        <v>29.360000000000003</v>
      </c>
      <c r="L45" s="12">
        <f t="shared" si="3"/>
        <v>77.09</v>
      </c>
      <c r="M45" s="13"/>
    </row>
    <row r="46" spans="1:13" s="14" customFormat="1" ht="11.25">
      <c r="A46" s="7">
        <v>42</v>
      </c>
      <c r="B46" s="9" t="s">
        <v>47</v>
      </c>
      <c r="C46" s="10" t="s">
        <v>36</v>
      </c>
      <c r="D46" s="11">
        <v>94043024515</v>
      </c>
      <c r="E46" s="10">
        <v>72.5</v>
      </c>
      <c r="F46" s="12">
        <v>21.75</v>
      </c>
      <c r="G46" s="12">
        <v>88.3</v>
      </c>
      <c r="H46" s="12">
        <v>26.49</v>
      </c>
      <c r="I46" s="12">
        <v>48.239999999999995</v>
      </c>
      <c r="J46" s="12">
        <v>68.8</v>
      </c>
      <c r="K46" s="12">
        <f t="shared" si="2"/>
        <v>27.52</v>
      </c>
      <c r="L46" s="12">
        <f t="shared" si="3"/>
        <v>75.759999999999991</v>
      </c>
      <c r="M46" s="13"/>
    </row>
    <row r="47" spans="1:13" s="14" customFormat="1" ht="11.25">
      <c r="A47" s="7">
        <v>43</v>
      </c>
      <c r="B47" s="9" t="s">
        <v>47</v>
      </c>
      <c r="C47" s="10" t="s">
        <v>36</v>
      </c>
      <c r="D47" s="11">
        <v>94043015726</v>
      </c>
      <c r="E47" s="10">
        <v>65</v>
      </c>
      <c r="F47" s="12">
        <v>19.5</v>
      </c>
      <c r="G47" s="12">
        <v>88</v>
      </c>
      <c r="H47" s="12">
        <v>26.4</v>
      </c>
      <c r="I47" s="12">
        <v>45.9</v>
      </c>
      <c r="J47" s="12">
        <v>72.400000000000006</v>
      </c>
      <c r="K47" s="12">
        <f t="shared" si="2"/>
        <v>28.960000000000004</v>
      </c>
      <c r="L47" s="12">
        <f t="shared" si="3"/>
        <v>74.86</v>
      </c>
      <c r="M47" s="13"/>
    </row>
    <row r="48" spans="1:13" s="14" customFormat="1" ht="11.25">
      <c r="A48" s="7">
        <v>44</v>
      </c>
      <c r="B48" s="9" t="s">
        <v>48</v>
      </c>
      <c r="C48" s="10" t="s">
        <v>34</v>
      </c>
      <c r="D48" s="11">
        <v>94043040307</v>
      </c>
      <c r="E48" s="10">
        <v>67.5</v>
      </c>
      <c r="F48" s="12">
        <v>20.25</v>
      </c>
      <c r="G48" s="12">
        <v>89</v>
      </c>
      <c r="H48" s="12">
        <v>26.7</v>
      </c>
      <c r="I48" s="12">
        <v>46.95</v>
      </c>
      <c r="J48" s="12">
        <v>74.400000000000006</v>
      </c>
      <c r="K48" s="12">
        <f t="shared" si="2"/>
        <v>29.760000000000005</v>
      </c>
      <c r="L48" s="12">
        <f t="shared" si="3"/>
        <v>76.710000000000008</v>
      </c>
      <c r="M48" s="13"/>
    </row>
    <row r="49" spans="1:13" s="14" customFormat="1" ht="11.25">
      <c r="A49" s="7">
        <v>45</v>
      </c>
      <c r="B49" s="9" t="s">
        <v>48</v>
      </c>
      <c r="C49" s="10" t="s">
        <v>36</v>
      </c>
      <c r="D49" s="11">
        <v>94043010208</v>
      </c>
      <c r="E49" s="10">
        <v>57</v>
      </c>
      <c r="F49" s="12">
        <v>17.099999999999998</v>
      </c>
      <c r="G49" s="12">
        <v>86</v>
      </c>
      <c r="H49" s="12">
        <v>25.8</v>
      </c>
      <c r="I49" s="12">
        <v>42.9</v>
      </c>
      <c r="J49" s="12">
        <v>70.400000000000006</v>
      </c>
      <c r="K49" s="12">
        <f t="shared" si="2"/>
        <v>28.160000000000004</v>
      </c>
      <c r="L49" s="12">
        <f t="shared" si="3"/>
        <v>71.06</v>
      </c>
      <c r="M49" s="13"/>
    </row>
    <row r="50" spans="1:13" s="14" customFormat="1" ht="11.25">
      <c r="A50" s="7">
        <v>46</v>
      </c>
      <c r="B50" s="9" t="s">
        <v>49</v>
      </c>
      <c r="C50" s="10" t="s">
        <v>34</v>
      </c>
      <c r="D50" s="11">
        <v>94043023415</v>
      </c>
      <c r="E50" s="10">
        <v>66</v>
      </c>
      <c r="F50" s="12">
        <v>19.8</v>
      </c>
      <c r="G50" s="12">
        <v>88.3</v>
      </c>
      <c r="H50" s="12">
        <v>26.49</v>
      </c>
      <c r="I50" s="12">
        <v>46.29</v>
      </c>
      <c r="J50" s="12">
        <v>74.8</v>
      </c>
      <c r="K50" s="12">
        <f t="shared" si="2"/>
        <v>29.92</v>
      </c>
      <c r="L50" s="12">
        <f t="shared" si="3"/>
        <v>76.210000000000008</v>
      </c>
      <c r="M50" s="13"/>
    </row>
    <row r="51" spans="1:13" s="14" customFormat="1" ht="11.25">
      <c r="A51" s="7">
        <v>47</v>
      </c>
      <c r="B51" s="9" t="s">
        <v>49</v>
      </c>
      <c r="C51" s="10" t="s">
        <v>34</v>
      </c>
      <c r="D51" s="11">
        <v>94043030827</v>
      </c>
      <c r="E51" s="10">
        <v>62.5</v>
      </c>
      <c r="F51" s="12">
        <v>18.75</v>
      </c>
      <c r="G51" s="12">
        <v>85.2</v>
      </c>
      <c r="H51" s="12">
        <v>25.56</v>
      </c>
      <c r="I51" s="12">
        <v>44.31</v>
      </c>
      <c r="J51" s="12">
        <v>79.599999999999994</v>
      </c>
      <c r="K51" s="12">
        <f t="shared" si="2"/>
        <v>31.84</v>
      </c>
      <c r="L51" s="12">
        <f t="shared" si="3"/>
        <v>76.150000000000006</v>
      </c>
      <c r="M51" s="13"/>
    </row>
    <row r="52" spans="1:13" s="14" customFormat="1" ht="11.25">
      <c r="A52" s="7">
        <v>48</v>
      </c>
      <c r="B52" s="9" t="s">
        <v>49</v>
      </c>
      <c r="C52" s="10" t="s">
        <v>36</v>
      </c>
      <c r="D52" s="11">
        <v>94043033113</v>
      </c>
      <c r="E52" s="10">
        <v>68</v>
      </c>
      <c r="F52" s="12">
        <v>20.399999999999999</v>
      </c>
      <c r="G52" s="12">
        <v>88.3</v>
      </c>
      <c r="H52" s="12">
        <v>26.49</v>
      </c>
      <c r="I52" s="12">
        <v>46.89</v>
      </c>
      <c r="J52" s="12">
        <v>75</v>
      </c>
      <c r="K52" s="12">
        <f t="shared" si="2"/>
        <v>30</v>
      </c>
      <c r="L52" s="12">
        <f t="shared" si="3"/>
        <v>76.89</v>
      </c>
      <c r="M52" s="13"/>
    </row>
    <row r="53" spans="1:13" s="14" customFormat="1" ht="11.25">
      <c r="A53" s="7">
        <v>49</v>
      </c>
      <c r="B53" s="9" t="s">
        <v>49</v>
      </c>
      <c r="C53" s="10" t="s">
        <v>45</v>
      </c>
      <c r="D53" s="11">
        <v>94043023412</v>
      </c>
      <c r="E53" s="10">
        <v>64</v>
      </c>
      <c r="F53" s="12">
        <v>19.2</v>
      </c>
      <c r="G53" s="12">
        <v>88.6</v>
      </c>
      <c r="H53" s="12">
        <v>26.58</v>
      </c>
      <c r="I53" s="12">
        <v>45.78</v>
      </c>
      <c r="J53" s="12">
        <v>81.8</v>
      </c>
      <c r="K53" s="12">
        <f t="shared" si="2"/>
        <v>32.72</v>
      </c>
      <c r="L53" s="12">
        <f t="shared" si="3"/>
        <v>78.5</v>
      </c>
      <c r="M53" s="13"/>
    </row>
    <row r="54" spans="1:13" s="14" customFormat="1" ht="11.25">
      <c r="A54" s="7">
        <v>50</v>
      </c>
      <c r="B54" s="9" t="s">
        <v>50</v>
      </c>
      <c r="C54" s="10" t="s">
        <v>34</v>
      </c>
      <c r="D54" s="11">
        <v>94043022621</v>
      </c>
      <c r="E54" s="10">
        <v>69.5</v>
      </c>
      <c r="F54" s="12">
        <v>20.849999999999998</v>
      </c>
      <c r="G54" s="12">
        <v>88.8</v>
      </c>
      <c r="H54" s="12">
        <v>26.639999999999997</v>
      </c>
      <c r="I54" s="12">
        <v>47.489999999999995</v>
      </c>
      <c r="J54" s="12">
        <v>79.2</v>
      </c>
      <c r="K54" s="12">
        <f t="shared" si="2"/>
        <v>31.680000000000003</v>
      </c>
      <c r="L54" s="12">
        <f t="shared" si="3"/>
        <v>79.17</v>
      </c>
      <c r="M54" s="13"/>
    </row>
    <row r="55" spans="1:13" s="14" customFormat="1" ht="11.25">
      <c r="A55" s="7">
        <v>51</v>
      </c>
      <c r="B55" s="9" t="s">
        <v>50</v>
      </c>
      <c r="C55" s="10" t="s">
        <v>41</v>
      </c>
      <c r="D55" s="11">
        <v>94043022001</v>
      </c>
      <c r="E55" s="10">
        <v>69.5</v>
      </c>
      <c r="F55" s="12">
        <v>20.849999999999998</v>
      </c>
      <c r="G55" s="12">
        <v>85.7</v>
      </c>
      <c r="H55" s="12">
        <v>25.71</v>
      </c>
      <c r="I55" s="12">
        <v>46.56</v>
      </c>
      <c r="J55" s="12">
        <v>88</v>
      </c>
      <c r="K55" s="12">
        <f t="shared" si="2"/>
        <v>35.200000000000003</v>
      </c>
      <c r="L55" s="12">
        <f t="shared" si="3"/>
        <v>81.760000000000005</v>
      </c>
      <c r="M55" s="13"/>
    </row>
    <row r="56" spans="1:13" s="14" customFormat="1" ht="11.25">
      <c r="A56" s="7">
        <v>52</v>
      </c>
      <c r="B56" s="9" t="s">
        <v>51</v>
      </c>
      <c r="C56" s="10" t="s">
        <v>34</v>
      </c>
      <c r="D56" s="11">
        <v>94043040317</v>
      </c>
      <c r="E56" s="10">
        <v>68</v>
      </c>
      <c r="F56" s="12">
        <v>20.399999999999999</v>
      </c>
      <c r="G56" s="12">
        <v>85.8</v>
      </c>
      <c r="H56" s="12">
        <v>25.74</v>
      </c>
      <c r="I56" s="12">
        <v>46.14</v>
      </c>
      <c r="J56" s="12">
        <v>77.599999999999994</v>
      </c>
      <c r="K56" s="12">
        <f t="shared" si="2"/>
        <v>31.04</v>
      </c>
      <c r="L56" s="12">
        <f t="shared" si="3"/>
        <v>77.180000000000007</v>
      </c>
      <c r="M56" s="13"/>
    </row>
    <row r="57" spans="1:13" s="14" customFormat="1" ht="11.25">
      <c r="A57" s="7">
        <v>53</v>
      </c>
      <c r="B57" s="9" t="s">
        <v>52</v>
      </c>
      <c r="C57" s="10" t="s">
        <v>36</v>
      </c>
      <c r="D57" s="11">
        <v>94043016825</v>
      </c>
      <c r="E57" s="10">
        <v>65</v>
      </c>
      <c r="F57" s="12">
        <v>19.5</v>
      </c>
      <c r="G57" s="12">
        <v>88.94</v>
      </c>
      <c r="H57" s="12">
        <v>26.681999999999999</v>
      </c>
      <c r="I57" s="12">
        <v>46.182000000000002</v>
      </c>
      <c r="J57" s="12">
        <v>86.2</v>
      </c>
      <c r="K57" s="12">
        <f t="shared" si="2"/>
        <v>34.480000000000004</v>
      </c>
      <c r="L57" s="12">
        <f t="shared" si="3"/>
        <v>80.662000000000006</v>
      </c>
      <c r="M57" s="13"/>
    </row>
    <row r="58" spans="1:13" s="14" customFormat="1" ht="11.25">
      <c r="A58" s="7">
        <v>54</v>
      </c>
      <c r="B58" s="9" t="s">
        <v>53</v>
      </c>
      <c r="C58" s="10" t="s">
        <v>36</v>
      </c>
      <c r="D58" s="11">
        <v>94043016220</v>
      </c>
      <c r="E58" s="10">
        <v>64</v>
      </c>
      <c r="F58" s="12">
        <v>19.2</v>
      </c>
      <c r="G58" s="12">
        <v>86.6</v>
      </c>
      <c r="H58" s="12">
        <v>25.979999999999997</v>
      </c>
      <c r="I58" s="12">
        <v>45.179999999999993</v>
      </c>
      <c r="J58" s="12">
        <v>79.400000000000006</v>
      </c>
      <c r="K58" s="12">
        <f t="shared" si="2"/>
        <v>31.760000000000005</v>
      </c>
      <c r="L58" s="12">
        <f t="shared" si="3"/>
        <v>76.94</v>
      </c>
      <c r="M58" s="13"/>
    </row>
    <row r="59" spans="1:13" s="14" customFormat="1" ht="11.25">
      <c r="A59" s="7">
        <v>55</v>
      </c>
      <c r="B59" s="9" t="s">
        <v>54</v>
      </c>
      <c r="C59" s="10" t="s">
        <v>36</v>
      </c>
      <c r="D59" s="11">
        <v>94043015105</v>
      </c>
      <c r="E59" s="10">
        <v>68</v>
      </c>
      <c r="F59" s="12">
        <v>20.399999999999999</v>
      </c>
      <c r="G59" s="12">
        <v>86.8</v>
      </c>
      <c r="H59" s="12">
        <v>26.04</v>
      </c>
      <c r="I59" s="12">
        <v>46.44</v>
      </c>
      <c r="J59" s="12">
        <v>68.599999999999994</v>
      </c>
      <c r="K59" s="12">
        <f t="shared" si="2"/>
        <v>27.439999999999998</v>
      </c>
      <c r="L59" s="12">
        <f t="shared" si="3"/>
        <v>73.88</v>
      </c>
      <c r="M59" s="13"/>
    </row>
    <row r="60" spans="1:13" s="14" customFormat="1" ht="11.25">
      <c r="A60" s="7">
        <v>56</v>
      </c>
      <c r="B60" s="9" t="s">
        <v>55</v>
      </c>
      <c r="C60" s="10" t="s">
        <v>34</v>
      </c>
      <c r="D60" s="11">
        <v>94043040720</v>
      </c>
      <c r="E60" s="10">
        <v>66</v>
      </c>
      <c r="F60" s="12">
        <v>19.8</v>
      </c>
      <c r="G60" s="12">
        <v>83</v>
      </c>
      <c r="H60" s="12">
        <v>24.9</v>
      </c>
      <c r="I60" s="12">
        <v>44.7</v>
      </c>
      <c r="J60" s="12">
        <v>75.8</v>
      </c>
      <c r="K60" s="12">
        <f t="shared" si="2"/>
        <v>30.32</v>
      </c>
      <c r="L60" s="12">
        <f t="shared" si="3"/>
        <v>75.02000000000001</v>
      </c>
      <c r="M60" s="13"/>
    </row>
    <row r="61" spans="1:13" s="14" customFormat="1" ht="11.25">
      <c r="A61" s="7">
        <v>57</v>
      </c>
      <c r="B61" s="9" t="s">
        <v>55</v>
      </c>
      <c r="C61" s="10" t="s">
        <v>36</v>
      </c>
      <c r="D61" s="11">
        <v>94043030616</v>
      </c>
      <c r="E61" s="10">
        <v>67.5</v>
      </c>
      <c r="F61" s="12">
        <v>20.25</v>
      </c>
      <c r="G61" s="12">
        <v>88.1</v>
      </c>
      <c r="H61" s="12">
        <v>26.429999999999996</v>
      </c>
      <c r="I61" s="12">
        <v>46.679999999999993</v>
      </c>
      <c r="J61" s="12">
        <v>73.8</v>
      </c>
      <c r="K61" s="12">
        <f t="shared" si="2"/>
        <v>29.52</v>
      </c>
      <c r="L61" s="12">
        <f t="shared" si="3"/>
        <v>76.199999999999989</v>
      </c>
      <c r="M61" s="13"/>
    </row>
    <row r="62" spans="1:13" s="14" customFormat="1" ht="11.25">
      <c r="A62" s="7">
        <v>58</v>
      </c>
      <c r="B62" s="9" t="s">
        <v>56</v>
      </c>
      <c r="C62" s="10" t="s">
        <v>57</v>
      </c>
      <c r="D62" s="11">
        <v>94043040212</v>
      </c>
      <c r="E62" s="10">
        <v>69.5</v>
      </c>
      <c r="F62" s="12">
        <v>20.849999999999998</v>
      </c>
      <c r="G62" s="12">
        <v>83.4</v>
      </c>
      <c r="H62" s="12">
        <v>25.02</v>
      </c>
      <c r="I62" s="12">
        <v>45.87</v>
      </c>
      <c r="J62" s="12">
        <v>82.4</v>
      </c>
      <c r="K62" s="12">
        <f t="shared" si="2"/>
        <v>32.96</v>
      </c>
      <c r="L62" s="12">
        <f t="shared" si="3"/>
        <v>78.83</v>
      </c>
      <c r="M62" s="13"/>
    </row>
    <row r="63" spans="1:13" s="14" customFormat="1" ht="11.25">
      <c r="A63" s="7">
        <v>59</v>
      </c>
      <c r="B63" s="9" t="s">
        <v>58</v>
      </c>
      <c r="C63" s="10" t="s">
        <v>57</v>
      </c>
      <c r="D63" s="11">
        <v>94043014702</v>
      </c>
      <c r="E63" s="10">
        <v>64</v>
      </c>
      <c r="F63" s="12">
        <v>19.2</v>
      </c>
      <c r="G63" s="12">
        <v>84.76</v>
      </c>
      <c r="H63" s="12">
        <v>25.428000000000001</v>
      </c>
      <c r="I63" s="12">
        <v>44.628</v>
      </c>
      <c r="J63" s="12">
        <v>75</v>
      </c>
      <c r="K63" s="12">
        <f t="shared" si="2"/>
        <v>30</v>
      </c>
      <c r="L63" s="12">
        <f t="shared" si="3"/>
        <v>74.628</v>
      </c>
      <c r="M63" s="13"/>
    </row>
    <row r="64" spans="1:13" s="14" customFormat="1" ht="11.25">
      <c r="A64" s="7">
        <v>60</v>
      </c>
      <c r="B64" s="9" t="s">
        <v>59</v>
      </c>
      <c r="C64" s="10" t="s">
        <v>28</v>
      </c>
      <c r="D64" s="11">
        <v>94043021628</v>
      </c>
      <c r="E64" s="10">
        <v>76</v>
      </c>
      <c r="F64" s="12">
        <v>22.8</v>
      </c>
      <c r="G64" s="12">
        <v>87.34</v>
      </c>
      <c r="H64" s="12">
        <v>26.202000000000002</v>
      </c>
      <c r="I64" s="12">
        <v>49.002000000000002</v>
      </c>
      <c r="J64" s="12">
        <v>74.8</v>
      </c>
      <c r="K64" s="12">
        <f t="shared" si="2"/>
        <v>29.92</v>
      </c>
      <c r="L64" s="12">
        <f t="shared" si="3"/>
        <v>78.921999999999997</v>
      </c>
      <c r="M64" s="13"/>
    </row>
    <row r="65" spans="1:13" s="14" customFormat="1" ht="11.25">
      <c r="A65" s="7">
        <v>61</v>
      </c>
      <c r="B65" s="9" t="s">
        <v>60</v>
      </c>
      <c r="C65" s="10" t="s">
        <v>36</v>
      </c>
      <c r="D65" s="11">
        <v>94043014523</v>
      </c>
      <c r="E65" s="10">
        <v>63</v>
      </c>
      <c r="F65" s="12">
        <v>18.899999999999999</v>
      </c>
      <c r="G65" s="12" t="s">
        <v>61</v>
      </c>
      <c r="H65" s="12">
        <v>26.220000000000002</v>
      </c>
      <c r="I65" s="12">
        <v>45.120000000000005</v>
      </c>
      <c r="J65" s="12">
        <v>80</v>
      </c>
      <c r="K65" s="12">
        <f t="shared" si="2"/>
        <v>32</v>
      </c>
      <c r="L65" s="12">
        <f t="shared" si="3"/>
        <v>77.12</v>
      </c>
      <c r="M65" s="13"/>
    </row>
    <row r="66" spans="1:13" s="14" customFormat="1" ht="11.25">
      <c r="A66" s="7">
        <v>62</v>
      </c>
      <c r="B66" s="9" t="s">
        <v>62</v>
      </c>
      <c r="C66" s="10" t="s">
        <v>34</v>
      </c>
      <c r="D66" s="11">
        <v>94043023413</v>
      </c>
      <c r="E66" s="10">
        <v>68.5</v>
      </c>
      <c r="F66" s="12">
        <v>20.55</v>
      </c>
      <c r="G66" s="12">
        <v>86.04</v>
      </c>
      <c r="H66" s="12">
        <v>25.812000000000001</v>
      </c>
      <c r="I66" s="12">
        <v>46.362000000000002</v>
      </c>
      <c r="J66" s="12">
        <v>74.599999999999994</v>
      </c>
      <c r="K66" s="12">
        <f t="shared" si="2"/>
        <v>29.84</v>
      </c>
      <c r="L66" s="12">
        <f t="shared" si="3"/>
        <v>76.201999999999998</v>
      </c>
      <c r="M66" s="13"/>
    </row>
    <row r="67" spans="1:13" s="14" customFormat="1" ht="11.25">
      <c r="A67" s="7">
        <v>63</v>
      </c>
      <c r="B67" s="9" t="s">
        <v>63</v>
      </c>
      <c r="C67" s="10" t="s">
        <v>34</v>
      </c>
      <c r="D67" s="11">
        <v>94043031907</v>
      </c>
      <c r="E67" s="10">
        <v>64</v>
      </c>
      <c r="F67" s="12">
        <v>19.2</v>
      </c>
      <c r="G67" s="12">
        <v>88.6</v>
      </c>
      <c r="H67" s="12">
        <v>26.58</v>
      </c>
      <c r="I67" s="12">
        <v>45.78</v>
      </c>
      <c r="J67" s="12">
        <v>75.599999999999994</v>
      </c>
      <c r="K67" s="12">
        <f t="shared" si="2"/>
        <v>30.24</v>
      </c>
      <c r="L67" s="12">
        <f t="shared" si="3"/>
        <v>76.02</v>
      </c>
      <c r="M67" s="13"/>
    </row>
    <row r="68" spans="1:13" s="14" customFormat="1" ht="11.25">
      <c r="A68" s="7">
        <v>64</v>
      </c>
      <c r="B68" s="9" t="s">
        <v>63</v>
      </c>
      <c r="C68" s="10" t="s">
        <v>34</v>
      </c>
      <c r="D68" s="11">
        <v>94043014019</v>
      </c>
      <c r="E68" s="10">
        <v>70</v>
      </c>
      <c r="F68" s="12">
        <v>21</v>
      </c>
      <c r="G68" s="12">
        <v>85</v>
      </c>
      <c r="H68" s="12">
        <v>25.5</v>
      </c>
      <c r="I68" s="12">
        <v>46.5</v>
      </c>
      <c r="J68" s="12">
        <v>71.8</v>
      </c>
      <c r="K68" s="12">
        <f t="shared" si="2"/>
        <v>28.72</v>
      </c>
      <c r="L68" s="12">
        <f t="shared" si="3"/>
        <v>75.22</v>
      </c>
      <c r="M68" s="13"/>
    </row>
    <row r="69" spans="1:13" s="14" customFormat="1" ht="11.25">
      <c r="A69" s="7">
        <v>65</v>
      </c>
      <c r="B69" s="9" t="s">
        <v>64</v>
      </c>
      <c r="C69" s="10" t="s">
        <v>34</v>
      </c>
      <c r="D69" s="11">
        <v>94043012419</v>
      </c>
      <c r="E69" s="10">
        <v>77</v>
      </c>
      <c r="F69" s="12">
        <v>23.099999999999998</v>
      </c>
      <c r="G69" s="12">
        <v>85.79</v>
      </c>
      <c r="H69" s="12">
        <v>25.737000000000002</v>
      </c>
      <c r="I69" s="12">
        <v>48.837000000000003</v>
      </c>
      <c r="J69" s="12">
        <v>73</v>
      </c>
      <c r="K69" s="12">
        <f t="shared" ref="K69:K100" si="4">J69*0.4</f>
        <v>29.200000000000003</v>
      </c>
      <c r="L69" s="12">
        <f t="shared" ref="L69:L100" si="5">I69+K69</f>
        <v>78.037000000000006</v>
      </c>
      <c r="M69" s="13"/>
    </row>
    <row r="70" spans="1:13" s="14" customFormat="1" ht="11.25">
      <c r="A70" s="7">
        <v>66</v>
      </c>
      <c r="B70" s="9" t="s">
        <v>64</v>
      </c>
      <c r="C70" s="10" t="s">
        <v>34</v>
      </c>
      <c r="D70" s="11">
        <v>94043033529</v>
      </c>
      <c r="E70" s="10">
        <v>73.5</v>
      </c>
      <c r="F70" s="12">
        <v>22.05</v>
      </c>
      <c r="G70" s="12">
        <v>85.52</v>
      </c>
      <c r="H70" s="12">
        <v>25.655999999999999</v>
      </c>
      <c r="I70" s="12">
        <v>47.706000000000003</v>
      </c>
      <c r="J70" s="12">
        <v>75.599999999999994</v>
      </c>
      <c r="K70" s="12">
        <f t="shared" si="4"/>
        <v>30.24</v>
      </c>
      <c r="L70" s="12">
        <f t="shared" si="5"/>
        <v>77.945999999999998</v>
      </c>
      <c r="M70" s="13"/>
    </row>
    <row r="71" spans="1:13" s="14" customFormat="1" ht="11.25">
      <c r="A71" s="7">
        <v>67</v>
      </c>
      <c r="B71" s="9" t="s">
        <v>64</v>
      </c>
      <c r="C71" s="10" t="s">
        <v>36</v>
      </c>
      <c r="D71" s="11">
        <v>94043016602</v>
      </c>
      <c r="E71" s="10">
        <v>73.5</v>
      </c>
      <c r="F71" s="12">
        <v>22.05</v>
      </c>
      <c r="G71" s="12">
        <v>87.6</v>
      </c>
      <c r="H71" s="12">
        <v>26.279999999999998</v>
      </c>
      <c r="I71" s="12">
        <v>48.33</v>
      </c>
      <c r="J71" s="12">
        <v>78.400000000000006</v>
      </c>
      <c r="K71" s="12">
        <f t="shared" si="4"/>
        <v>31.360000000000003</v>
      </c>
      <c r="L71" s="12">
        <f t="shared" si="5"/>
        <v>79.69</v>
      </c>
      <c r="M71" s="13"/>
    </row>
    <row r="72" spans="1:13" s="14" customFormat="1" ht="11.25">
      <c r="A72" s="7">
        <v>68</v>
      </c>
      <c r="B72" s="9" t="s">
        <v>64</v>
      </c>
      <c r="C72" s="10" t="s">
        <v>36</v>
      </c>
      <c r="D72" s="11">
        <v>94043031005</v>
      </c>
      <c r="E72" s="10">
        <v>72</v>
      </c>
      <c r="F72" s="12">
        <v>21.599999999999998</v>
      </c>
      <c r="G72" s="12">
        <v>76.2</v>
      </c>
      <c r="H72" s="12">
        <v>22.86</v>
      </c>
      <c r="I72" s="12">
        <v>44.459999999999994</v>
      </c>
      <c r="J72" s="12">
        <v>73</v>
      </c>
      <c r="K72" s="12">
        <f t="shared" si="4"/>
        <v>29.200000000000003</v>
      </c>
      <c r="L72" s="12">
        <f t="shared" si="5"/>
        <v>73.66</v>
      </c>
      <c r="M72" s="13"/>
    </row>
    <row r="73" spans="1:13" s="14" customFormat="1" ht="11.25">
      <c r="A73" s="7">
        <v>69</v>
      </c>
      <c r="B73" s="9" t="s">
        <v>64</v>
      </c>
      <c r="C73" s="10" t="s">
        <v>57</v>
      </c>
      <c r="D73" s="11">
        <v>94043021213</v>
      </c>
      <c r="E73" s="10">
        <v>70.5</v>
      </c>
      <c r="F73" s="12">
        <v>21.15</v>
      </c>
      <c r="G73" s="12">
        <v>88.8</v>
      </c>
      <c r="H73" s="12">
        <v>26.639999999999997</v>
      </c>
      <c r="I73" s="12">
        <v>47.789999999999992</v>
      </c>
      <c r="J73" s="12">
        <v>78.2</v>
      </c>
      <c r="K73" s="12">
        <f t="shared" si="4"/>
        <v>31.28</v>
      </c>
      <c r="L73" s="12">
        <f t="shared" si="5"/>
        <v>79.069999999999993</v>
      </c>
      <c r="M73" s="13"/>
    </row>
    <row r="74" spans="1:13" s="14" customFormat="1" ht="11.25">
      <c r="A74" s="7">
        <v>70</v>
      </c>
      <c r="B74" s="9" t="s">
        <v>64</v>
      </c>
      <c r="C74" s="10" t="s">
        <v>45</v>
      </c>
      <c r="D74" s="11">
        <v>94043040611</v>
      </c>
      <c r="E74" s="10">
        <v>67.5</v>
      </c>
      <c r="F74" s="12">
        <v>20.25</v>
      </c>
      <c r="G74" s="12">
        <v>86.5</v>
      </c>
      <c r="H74" s="12">
        <v>25.95</v>
      </c>
      <c r="I74" s="12">
        <v>46.2</v>
      </c>
      <c r="J74" s="12">
        <v>80</v>
      </c>
      <c r="K74" s="12">
        <f t="shared" si="4"/>
        <v>32</v>
      </c>
      <c r="L74" s="12">
        <f t="shared" si="5"/>
        <v>78.2</v>
      </c>
      <c r="M74" s="13"/>
    </row>
    <row r="75" spans="1:13" s="14" customFormat="1" ht="11.25">
      <c r="A75" s="7">
        <v>71</v>
      </c>
      <c r="B75" s="9" t="s">
        <v>16</v>
      </c>
      <c r="C75" s="10" t="s">
        <v>65</v>
      </c>
      <c r="D75" s="11">
        <v>94043031110</v>
      </c>
      <c r="E75" s="10">
        <v>71</v>
      </c>
      <c r="F75" s="12">
        <v>21.3</v>
      </c>
      <c r="G75" s="12">
        <v>88</v>
      </c>
      <c r="H75" s="12">
        <v>26.4</v>
      </c>
      <c r="I75" s="12">
        <v>47.7</v>
      </c>
      <c r="J75" s="12">
        <v>80.2</v>
      </c>
      <c r="K75" s="12">
        <f t="shared" si="4"/>
        <v>32.080000000000005</v>
      </c>
      <c r="L75" s="12">
        <f t="shared" si="5"/>
        <v>79.78</v>
      </c>
      <c r="M75" s="13"/>
    </row>
    <row r="76" spans="1:13" s="14" customFormat="1" ht="11.25">
      <c r="A76" s="7">
        <v>72</v>
      </c>
      <c r="B76" s="9" t="s">
        <v>16</v>
      </c>
      <c r="C76" s="10" t="s">
        <v>65</v>
      </c>
      <c r="D76" s="11">
        <v>94043022104</v>
      </c>
      <c r="E76" s="10">
        <v>75</v>
      </c>
      <c r="F76" s="12">
        <v>22.5</v>
      </c>
      <c r="G76" s="12">
        <v>78</v>
      </c>
      <c r="H76" s="12">
        <v>23.4</v>
      </c>
      <c r="I76" s="12">
        <v>45.9</v>
      </c>
      <c r="J76" s="12">
        <v>82</v>
      </c>
      <c r="K76" s="12">
        <f t="shared" si="4"/>
        <v>32.800000000000004</v>
      </c>
      <c r="L76" s="12">
        <f t="shared" si="5"/>
        <v>78.7</v>
      </c>
      <c r="M76" s="13"/>
    </row>
    <row r="77" spans="1:13" s="14" customFormat="1" ht="11.25">
      <c r="A77" s="7">
        <v>73</v>
      </c>
      <c r="B77" s="9" t="s">
        <v>16</v>
      </c>
      <c r="C77" s="10" t="s">
        <v>65</v>
      </c>
      <c r="D77" s="11">
        <v>94043020507</v>
      </c>
      <c r="E77" s="10">
        <v>66.5</v>
      </c>
      <c r="F77" s="12">
        <v>19.95</v>
      </c>
      <c r="G77" s="12">
        <v>84</v>
      </c>
      <c r="H77" s="12">
        <v>25.2</v>
      </c>
      <c r="I77" s="12">
        <v>45.15</v>
      </c>
      <c r="J77" s="12">
        <v>80.8</v>
      </c>
      <c r="K77" s="12">
        <f t="shared" si="4"/>
        <v>32.32</v>
      </c>
      <c r="L77" s="12">
        <f t="shared" si="5"/>
        <v>77.47</v>
      </c>
      <c r="M77" s="13"/>
    </row>
    <row r="78" spans="1:13" s="14" customFormat="1" ht="11.25">
      <c r="A78" s="7">
        <v>74</v>
      </c>
      <c r="B78" s="9" t="s">
        <v>16</v>
      </c>
      <c r="C78" s="10" t="s">
        <v>66</v>
      </c>
      <c r="D78" s="11">
        <v>94043040530</v>
      </c>
      <c r="E78" s="10">
        <v>66.5</v>
      </c>
      <c r="F78" s="12">
        <v>19.95</v>
      </c>
      <c r="G78" s="12">
        <v>87.5</v>
      </c>
      <c r="H78" s="12">
        <v>26.25</v>
      </c>
      <c r="I78" s="12">
        <v>46.2</v>
      </c>
      <c r="J78" s="12">
        <v>79.400000000000006</v>
      </c>
      <c r="K78" s="12">
        <f t="shared" si="4"/>
        <v>31.760000000000005</v>
      </c>
      <c r="L78" s="12">
        <f t="shared" si="5"/>
        <v>77.960000000000008</v>
      </c>
      <c r="M78" s="13"/>
    </row>
    <row r="79" spans="1:13" s="14" customFormat="1" ht="11.25">
      <c r="A79" s="7">
        <v>75</v>
      </c>
      <c r="B79" s="9" t="s">
        <v>16</v>
      </c>
      <c r="C79" s="10" t="s">
        <v>66</v>
      </c>
      <c r="D79" s="11">
        <v>94043010121</v>
      </c>
      <c r="E79" s="10">
        <v>69</v>
      </c>
      <c r="F79" s="12">
        <v>20.7</v>
      </c>
      <c r="G79" s="12">
        <v>80</v>
      </c>
      <c r="H79" s="12">
        <v>24</v>
      </c>
      <c r="I79" s="12">
        <v>44.7</v>
      </c>
      <c r="J79" s="12">
        <v>81.599999999999994</v>
      </c>
      <c r="K79" s="12">
        <f t="shared" si="4"/>
        <v>32.64</v>
      </c>
      <c r="L79" s="12">
        <f t="shared" si="5"/>
        <v>77.34</v>
      </c>
      <c r="M79" s="13"/>
    </row>
    <row r="80" spans="1:13" s="14" customFormat="1" ht="11.25">
      <c r="A80" s="7">
        <v>76</v>
      </c>
      <c r="B80" s="9" t="s">
        <v>16</v>
      </c>
      <c r="C80" s="10" t="s">
        <v>36</v>
      </c>
      <c r="D80" s="11">
        <v>94043025818</v>
      </c>
      <c r="E80" s="10">
        <v>58</v>
      </c>
      <c r="F80" s="12">
        <v>17.399999999999999</v>
      </c>
      <c r="G80" s="12">
        <v>89</v>
      </c>
      <c r="H80" s="12">
        <v>26.7</v>
      </c>
      <c r="I80" s="12">
        <v>44.099999999999994</v>
      </c>
      <c r="J80" s="12">
        <v>85.6</v>
      </c>
      <c r="K80" s="12">
        <f t="shared" si="4"/>
        <v>34.24</v>
      </c>
      <c r="L80" s="12">
        <f t="shared" si="5"/>
        <v>78.34</v>
      </c>
      <c r="M80" s="13"/>
    </row>
    <row r="81" spans="1:13" s="14" customFormat="1" ht="11.25">
      <c r="A81" s="7">
        <v>77</v>
      </c>
      <c r="B81" s="9" t="s">
        <v>16</v>
      </c>
      <c r="C81" s="10" t="s">
        <v>45</v>
      </c>
      <c r="D81" s="11">
        <v>94043030422</v>
      </c>
      <c r="E81" s="10">
        <v>68.5</v>
      </c>
      <c r="F81" s="12">
        <v>20.55</v>
      </c>
      <c r="G81" s="12">
        <v>88</v>
      </c>
      <c r="H81" s="12">
        <v>26.4</v>
      </c>
      <c r="I81" s="12">
        <v>46.95</v>
      </c>
      <c r="J81" s="12">
        <v>78.400000000000006</v>
      </c>
      <c r="K81" s="12">
        <f t="shared" si="4"/>
        <v>31.360000000000003</v>
      </c>
      <c r="L81" s="12">
        <f t="shared" si="5"/>
        <v>78.31</v>
      </c>
      <c r="M81" s="13"/>
    </row>
    <row r="82" spans="1:13" s="14" customFormat="1" ht="11.25">
      <c r="A82" s="7">
        <v>78</v>
      </c>
      <c r="B82" s="9" t="s">
        <v>67</v>
      </c>
      <c r="C82" s="10" t="s">
        <v>34</v>
      </c>
      <c r="D82" s="11">
        <v>94043011528</v>
      </c>
      <c r="E82" s="10">
        <v>72.5</v>
      </c>
      <c r="F82" s="12">
        <v>21.75</v>
      </c>
      <c r="G82" s="12">
        <v>87.4</v>
      </c>
      <c r="H82" s="12">
        <v>26.220000000000002</v>
      </c>
      <c r="I82" s="12">
        <v>47.97</v>
      </c>
      <c r="J82" s="12">
        <v>78.8</v>
      </c>
      <c r="K82" s="12">
        <f t="shared" si="4"/>
        <v>31.52</v>
      </c>
      <c r="L82" s="12">
        <f t="shared" si="5"/>
        <v>79.489999999999995</v>
      </c>
      <c r="M82" s="13"/>
    </row>
    <row r="83" spans="1:13" s="14" customFormat="1" ht="11.25">
      <c r="A83" s="7">
        <v>79</v>
      </c>
      <c r="B83" s="9" t="s">
        <v>68</v>
      </c>
      <c r="C83" s="10" t="s">
        <v>36</v>
      </c>
      <c r="D83" s="11">
        <v>94043017609</v>
      </c>
      <c r="E83" s="10">
        <v>61.5</v>
      </c>
      <c r="F83" s="12">
        <v>18.45</v>
      </c>
      <c r="G83" s="12">
        <v>85.8</v>
      </c>
      <c r="H83" s="12">
        <v>25.74</v>
      </c>
      <c r="I83" s="12">
        <v>44.19</v>
      </c>
      <c r="J83" s="12">
        <v>79.599999999999994</v>
      </c>
      <c r="K83" s="12">
        <f t="shared" si="4"/>
        <v>31.84</v>
      </c>
      <c r="L83" s="12">
        <f t="shared" si="5"/>
        <v>76.03</v>
      </c>
      <c r="M83" s="13"/>
    </row>
    <row r="84" spans="1:13" s="14" customFormat="1" ht="11.25">
      <c r="A84" s="7">
        <v>80</v>
      </c>
      <c r="B84" s="9" t="s">
        <v>69</v>
      </c>
      <c r="C84" s="10" t="s">
        <v>34</v>
      </c>
      <c r="D84" s="11">
        <v>94043032705</v>
      </c>
      <c r="E84" s="10">
        <v>67</v>
      </c>
      <c r="F84" s="12">
        <v>20.099999999999998</v>
      </c>
      <c r="G84" s="12">
        <v>84.8</v>
      </c>
      <c r="H84" s="12">
        <v>25.439999999999998</v>
      </c>
      <c r="I84" s="12">
        <v>45.539999999999992</v>
      </c>
      <c r="J84" s="12">
        <v>78.400000000000006</v>
      </c>
      <c r="K84" s="12">
        <f t="shared" si="4"/>
        <v>31.360000000000003</v>
      </c>
      <c r="L84" s="12">
        <f t="shared" si="5"/>
        <v>76.899999999999991</v>
      </c>
      <c r="M84" s="13"/>
    </row>
    <row r="85" spans="1:13" s="14" customFormat="1" ht="11.25">
      <c r="A85" s="7">
        <v>81</v>
      </c>
      <c r="B85" s="9" t="s">
        <v>69</v>
      </c>
      <c r="C85" s="10" t="s">
        <v>36</v>
      </c>
      <c r="D85" s="11">
        <v>94043015029</v>
      </c>
      <c r="E85" s="10">
        <v>66.5</v>
      </c>
      <c r="F85" s="12">
        <v>19.95</v>
      </c>
      <c r="G85" s="12">
        <v>84.2</v>
      </c>
      <c r="H85" s="12">
        <v>25.26</v>
      </c>
      <c r="I85" s="12">
        <v>45.21</v>
      </c>
      <c r="J85" s="12">
        <v>80.8</v>
      </c>
      <c r="K85" s="12">
        <f t="shared" si="4"/>
        <v>32.32</v>
      </c>
      <c r="L85" s="12">
        <f t="shared" si="5"/>
        <v>77.53</v>
      </c>
      <c r="M85" s="13"/>
    </row>
    <row r="86" spans="1:13" s="14" customFormat="1" ht="11.25">
      <c r="A86" s="7">
        <v>82</v>
      </c>
      <c r="B86" s="9" t="s">
        <v>70</v>
      </c>
      <c r="C86" s="10" t="s">
        <v>34</v>
      </c>
      <c r="D86" s="11">
        <v>94043016928</v>
      </c>
      <c r="E86" s="10">
        <v>70.5</v>
      </c>
      <c r="F86" s="12">
        <v>21.15</v>
      </c>
      <c r="G86" s="12">
        <v>88.8</v>
      </c>
      <c r="H86" s="12">
        <v>26.639999999999997</v>
      </c>
      <c r="I86" s="12">
        <v>47.789999999999992</v>
      </c>
      <c r="J86" s="12">
        <v>78.400000000000006</v>
      </c>
      <c r="K86" s="12">
        <f t="shared" si="4"/>
        <v>31.360000000000003</v>
      </c>
      <c r="L86" s="12">
        <f t="shared" si="5"/>
        <v>79.149999999999991</v>
      </c>
      <c r="M86" s="13"/>
    </row>
    <row r="87" spans="1:13" s="14" customFormat="1" ht="11.25">
      <c r="A87" s="7">
        <v>83</v>
      </c>
      <c r="B87" s="9" t="s">
        <v>70</v>
      </c>
      <c r="C87" s="10" t="s">
        <v>34</v>
      </c>
      <c r="D87" s="11">
        <v>94043010315</v>
      </c>
      <c r="E87" s="10">
        <v>62.5</v>
      </c>
      <c r="F87" s="12">
        <v>18.75</v>
      </c>
      <c r="G87" s="12">
        <v>85.9</v>
      </c>
      <c r="H87" s="12">
        <v>25.77</v>
      </c>
      <c r="I87" s="12">
        <v>44.519999999999996</v>
      </c>
      <c r="J87" s="12">
        <v>82</v>
      </c>
      <c r="K87" s="12">
        <f t="shared" si="4"/>
        <v>32.800000000000004</v>
      </c>
      <c r="L87" s="12">
        <f t="shared" si="5"/>
        <v>77.319999999999993</v>
      </c>
      <c r="M87" s="13"/>
    </row>
    <row r="88" spans="1:13" s="14" customFormat="1" ht="11.25">
      <c r="A88" s="7">
        <v>84</v>
      </c>
      <c r="B88" s="9" t="s">
        <v>70</v>
      </c>
      <c r="C88" s="10" t="s">
        <v>34</v>
      </c>
      <c r="D88" s="11">
        <v>94043016001</v>
      </c>
      <c r="E88" s="10">
        <v>62.5</v>
      </c>
      <c r="F88" s="12">
        <v>18.75</v>
      </c>
      <c r="G88" s="12">
        <v>89</v>
      </c>
      <c r="H88" s="12">
        <v>26.7</v>
      </c>
      <c r="I88" s="12">
        <v>45.45</v>
      </c>
      <c r="J88" s="12">
        <v>76.2</v>
      </c>
      <c r="K88" s="12">
        <f t="shared" si="4"/>
        <v>30.480000000000004</v>
      </c>
      <c r="L88" s="12">
        <f t="shared" si="5"/>
        <v>75.930000000000007</v>
      </c>
      <c r="M88" s="13"/>
    </row>
    <row r="89" spans="1:13" s="14" customFormat="1" ht="11.25">
      <c r="A89" s="7">
        <v>85</v>
      </c>
      <c r="B89" s="9" t="s">
        <v>70</v>
      </c>
      <c r="C89" s="10" t="s">
        <v>36</v>
      </c>
      <c r="D89" s="11">
        <v>94043015712</v>
      </c>
      <c r="E89" s="10">
        <v>67</v>
      </c>
      <c r="F89" s="12">
        <v>20.099999999999998</v>
      </c>
      <c r="G89" s="12">
        <v>87.7</v>
      </c>
      <c r="H89" s="12">
        <v>26.31</v>
      </c>
      <c r="I89" s="12">
        <v>46.41</v>
      </c>
      <c r="J89" s="12">
        <v>81.400000000000006</v>
      </c>
      <c r="K89" s="12">
        <f t="shared" si="4"/>
        <v>32.56</v>
      </c>
      <c r="L89" s="12">
        <f t="shared" si="5"/>
        <v>78.97</v>
      </c>
      <c r="M89" s="13"/>
    </row>
    <row r="90" spans="1:13" s="14" customFormat="1" ht="11.25">
      <c r="A90" s="7">
        <v>86</v>
      </c>
      <c r="B90" s="9" t="s">
        <v>70</v>
      </c>
      <c r="C90" s="10" t="s">
        <v>36</v>
      </c>
      <c r="D90" s="11">
        <v>94043032720</v>
      </c>
      <c r="E90" s="10">
        <v>58</v>
      </c>
      <c r="F90" s="12">
        <v>17.399999999999999</v>
      </c>
      <c r="G90" s="12">
        <v>85.3</v>
      </c>
      <c r="H90" s="12">
        <v>25.59</v>
      </c>
      <c r="I90" s="12">
        <v>42.989999999999995</v>
      </c>
      <c r="J90" s="12">
        <v>79.2</v>
      </c>
      <c r="K90" s="12">
        <f t="shared" si="4"/>
        <v>31.680000000000003</v>
      </c>
      <c r="L90" s="12">
        <f t="shared" si="5"/>
        <v>74.67</v>
      </c>
      <c r="M90" s="13"/>
    </row>
    <row r="91" spans="1:13" s="14" customFormat="1" ht="11.25">
      <c r="A91" s="7">
        <v>87</v>
      </c>
      <c r="B91" s="9" t="s">
        <v>70</v>
      </c>
      <c r="C91" s="10" t="s">
        <v>28</v>
      </c>
      <c r="D91" s="11">
        <v>94043011903</v>
      </c>
      <c r="E91" s="10">
        <v>78</v>
      </c>
      <c r="F91" s="12">
        <v>23.4</v>
      </c>
      <c r="G91" s="12">
        <v>88.9</v>
      </c>
      <c r="H91" s="12">
        <v>26.67</v>
      </c>
      <c r="I91" s="12">
        <v>50.07</v>
      </c>
      <c r="J91" s="12">
        <v>77.2</v>
      </c>
      <c r="K91" s="12">
        <f t="shared" si="4"/>
        <v>30.880000000000003</v>
      </c>
      <c r="L91" s="12">
        <f t="shared" si="5"/>
        <v>80.95</v>
      </c>
      <c r="M91" s="13"/>
    </row>
    <row r="92" spans="1:13" s="14" customFormat="1" ht="11.25">
      <c r="A92" s="7">
        <v>88</v>
      </c>
      <c r="B92" s="9" t="s">
        <v>71</v>
      </c>
      <c r="C92" s="10" t="s">
        <v>34</v>
      </c>
      <c r="D92" s="11">
        <v>94043041329</v>
      </c>
      <c r="E92" s="10">
        <v>74</v>
      </c>
      <c r="F92" s="12">
        <v>22.2</v>
      </c>
      <c r="G92" s="12">
        <v>81.7</v>
      </c>
      <c r="H92" s="12">
        <v>24.51</v>
      </c>
      <c r="I92" s="12">
        <v>46.71</v>
      </c>
      <c r="J92" s="12">
        <v>77.400000000000006</v>
      </c>
      <c r="K92" s="12">
        <f t="shared" si="4"/>
        <v>30.960000000000004</v>
      </c>
      <c r="L92" s="12">
        <f t="shared" si="5"/>
        <v>77.67</v>
      </c>
      <c r="M92" s="13"/>
    </row>
    <row r="93" spans="1:13" s="14" customFormat="1" ht="11.25">
      <c r="A93" s="7">
        <v>89</v>
      </c>
      <c r="B93" s="9" t="s">
        <v>71</v>
      </c>
      <c r="C93" s="10" t="s">
        <v>34</v>
      </c>
      <c r="D93" s="11">
        <v>94043011417</v>
      </c>
      <c r="E93" s="10">
        <v>81</v>
      </c>
      <c r="F93" s="12">
        <v>24.3</v>
      </c>
      <c r="G93" s="12">
        <v>76.2</v>
      </c>
      <c r="H93" s="12">
        <v>22.86</v>
      </c>
      <c r="I93" s="12">
        <v>47.16</v>
      </c>
      <c r="J93" s="12">
        <v>72.2</v>
      </c>
      <c r="K93" s="12">
        <f t="shared" si="4"/>
        <v>28.880000000000003</v>
      </c>
      <c r="L93" s="12">
        <f t="shared" si="5"/>
        <v>76.039999999999992</v>
      </c>
      <c r="M93" s="13"/>
    </row>
    <row r="94" spans="1:13" s="14" customFormat="1" ht="11.25">
      <c r="A94" s="7">
        <v>90</v>
      </c>
      <c r="B94" s="9" t="s">
        <v>71</v>
      </c>
      <c r="C94" s="10" t="s">
        <v>36</v>
      </c>
      <c r="D94" s="11">
        <v>94043011206</v>
      </c>
      <c r="E94" s="10">
        <v>56</v>
      </c>
      <c r="F94" s="12">
        <v>16.8</v>
      </c>
      <c r="G94" s="12">
        <v>82.6</v>
      </c>
      <c r="H94" s="12">
        <v>24.779999999999998</v>
      </c>
      <c r="I94" s="12">
        <v>41.58</v>
      </c>
      <c r="J94" s="12">
        <v>80</v>
      </c>
      <c r="K94" s="12">
        <f t="shared" si="4"/>
        <v>32</v>
      </c>
      <c r="L94" s="12">
        <f t="shared" si="5"/>
        <v>73.58</v>
      </c>
      <c r="M94" s="13"/>
    </row>
    <row r="95" spans="1:13" s="14" customFormat="1" ht="11.25">
      <c r="A95" s="7">
        <v>91</v>
      </c>
      <c r="B95" s="9" t="s">
        <v>71</v>
      </c>
      <c r="C95" s="10" t="s">
        <v>36</v>
      </c>
      <c r="D95" s="11">
        <v>94043017913</v>
      </c>
      <c r="E95" s="10">
        <v>63</v>
      </c>
      <c r="F95" s="12">
        <v>18.899999999999999</v>
      </c>
      <c r="G95" s="12">
        <v>78.400000000000006</v>
      </c>
      <c r="H95" s="12">
        <v>23.52</v>
      </c>
      <c r="I95" s="12">
        <v>42.42</v>
      </c>
      <c r="J95" s="12">
        <v>73.400000000000006</v>
      </c>
      <c r="K95" s="12">
        <f t="shared" si="4"/>
        <v>29.360000000000003</v>
      </c>
      <c r="L95" s="12">
        <f t="shared" si="5"/>
        <v>71.78</v>
      </c>
      <c r="M95" s="13"/>
    </row>
    <row r="96" spans="1:13" s="14" customFormat="1" ht="11.25">
      <c r="A96" s="7">
        <v>92</v>
      </c>
      <c r="B96" s="9" t="s">
        <v>71</v>
      </c>
      <c r="C96" s="10" t="s">
        <v>28</v>
      </c>
      <c r="D96" s="11">
        <v>94043031309</v>
      </c>
      <c r="E96" s="10">
        <v>76.5</v>
      </c>
      <c r="F96" s="12">
        <v>22.95</v>
      </c>
      <c r="G96" s="12">
        <v>88.7</v>
      </c>
      <c r="H96" s="12">
        <v>26.61</v>
      </c>
      <c r="I96" s="12">
        <v>49.56</v>
      </c>
      <c r="J96" s="12">
        <v>79.599999999999994</v>
      </c>
      <c r="K96" s="12">
        <f t="shared" si="4"/>
        <v>31.84</v>
      </c>
      <c r="L96" s="12">
        <f t="shared" si="5"/>
        <v>81.400000000000006</v>
      </c>
      <c r="M96" s="13"/>
    </row>
    <row r="97" spans="1:13" s="14" customFormat="1" ht="11.25">
      <c r="A97" s="7">
        <v>93</v>
      </c>
      <c r="B97" s="9" t="s">
        <v>71</v>
      </c>
      <c r="C97" s="10" t="s">
        <v>28</v>
      </c>
      <c r="D97" s="11">
        <v>94043016311</v>
      </c>
      <c r="E97" s="10">
        <v>75</v>
      </c>
      <c r="F97" s="12">
        <v>22.5</v>
      </c>
      <c r="G97" s="12">
        <v>82.9</v>
      </c>
      <c r="H97" s="12">
        <v>24.87</v>
      </c>
      <c r="I97" s="12">
        <v>47.370000000000005</v>
      </c>
      <c r="J97" s="12">
        <v>76.599999999999994</v>
      </c>
      <c r="K97" s="12">
        <f t="shared" si="4"/>
        <v>30.64</v>
      </c>
      <c r="L97" s="12">
        <f t="shared" si="5"/>
        <v>78.010000000000005</v>
      </c>
      <c r="M97" s="13"/>
    </row>
    <row r="98" spans="1:13" s="14" customFormat="1" ht="11.25">
      <c r="A98" s="7">
        <v>94</v>
      </c>
      <c r="B98" s="9" t="s">
        <v>72</v>
      </c>
      <c r="C98" s="10" t="s">
        <v>34</v>
      </c>
      <c r="D98" s="11">
        <v>94043040703</v>
      </c>
      <c r="E98" s="10">
        <v>62.5</v>
      </c>
      <c r="F98" s="12">
        <v>18.75</v>
      </c>
      <c r="G98" s="12">
        <v>85.2</v>
      </c>
      <c r="H98" s="12">
        <v>25.56</v>
      </c>
      <c r="I98" s="12">
        <v>44.31</v>
      </c>
      <c r="J98" s="12">
        <v>78</v>
      </c>
      <c r="K98" s="12">
        <f t="shared" si="4"/>
        <v>31.200000000000003</v>
      </c>
      <c r="L98" s="12">
        <f t="shared" si="5"/>
        <v>75.510000000000005</v>
      </c>
      <c r="M98" s="13"/>
    </row>
    <row r="99" spans="1:13" s="14" customFormat="1" ht="11.25">
      <c r="A99" s="7">
        <v>95</v>
      </c>
      <c r="B99" s="9" t="s">
        <v>72</v>
      </c>
      <c r="C99" s="10" t="s">
        <v>36</v>
      </c>
      <c r="D99" s="11">
        <v>94043033106</v>
      </c>
      <c r="E99" s="10">
        <v>73</v>
      </c>
      <c r="F99" s="12">
        <v>21.9</v>
      </c>
      <c r="G99" s="12">
        <v>77</v>
      </c>
      <c r="H99" s="12">
        <v>23.099999999999998</v>
      </c>
      <c r="I99" s="12">
        <v>45</v>
      </c>
      <c r="J99" s="12">
        <v>73.400000000000006</v>
      </c>
      <c r="K99" s="12">
        <f t="shared" si="4"/>
        <v>29.360000000000003</v>
      </c>
      <c r="L99" s="12">
        <f t="shared" si="5"/>
        <v>74.36</v>
      </c>
      <c r="M99" s="13"/>
    </row>
    <row r="100" spans="1:13" s="14" customFormat="1" ht="11.25">
      <c r="A100" s="7">
        <v>96</v>
      </c>
      <c r="B100" s="9" t="s">
        <v>72</v>
      </c>
      <c r="C100" s="10" t="s">
        <v>41</v>
      </c>
      <c r="D100" s="11">
        <v>94043010418</v>
      </c>
      <c r="E100" s="10">
        <v>67.5</v>
      </c>
      <c r="F100" s="12">
        <v>20.25</v>
      </c>
      <c r="G100" s="12">
        <v>89</v>
      </c>
      <c r="H100" s="12">
        <v>26.7</v>
      </c>
      <c r="I100" s="12">
        <v>46.95</v>
      </c>
      <c r="J100" s="12">
        <v>83</v>
      </c>
      <c r="K100" s="12">
        <f t="shared" si="4"/>
        <v>33.200000000000003</v>
      </c>
      <c r="L100" s="12">
        <f t="shared" si="5"/>
        <v>80.150000000000006</v>
      </c>
      <c r="M100" s="13"/>
    </row>
    <row r="101" spans="1:13" s="14" customFormat="1" ht="11.25">
      <c r="A101" s="7">
        <v>97</v>
      </c>
      <c r="B101" s="9" t="s">
        <v>73</v>
      </c>
      <c r="C101" s="10" t="s">
        <v>34</v>
      </c>
      <c r="D101" s="11">
        <v>94043013708</v>
      </c>
      <c r="E101" s="10">
        <v>72.5</v>
      </c>
      <c r="F101" s="12">
        <v>21.75</v>
      </c>
      <c r="G101" s="12">
        <v>88.1</v>
      </c>
      <c r="H101" s="12">
        <v>26.429999999999996</v>
      </c>
      <c r="I101" s="12">
        <v>48.179999999999993</v>
      </c>
      <c r="J101" s="12">
        <v>84</v>
      </c>
      <c r="K101" s="12">
        <f t="shared" ref="K101:K132" si="6">J101*0.4</f>
        <v>33.6</v>
      </c>
      <c r="L101" s="12">
        <f t="shared" ref="L101:L132" si="7">I101+K101</f>
        <v>81.78</v>
      </c>
      <c r="M101" s="13"/>
    </row>
    <row r="102" spans="1:13" s="14" customFormat="1" ht="11.25">
      <c r="A102" s="7">
        <v>98</v>
      </c>
      <c r="B102" s="9" t="s">
        <v>73</v>
      </c>
      <c r="C102" s="10" t="s">
        <v>34</v>
      </c>
      <c r="D102" s="11">
        <v>94043016130</v>
      </c>
      <c r="E102" s="10">
        <v>68</v>
      </c>
      <c r="F102" s="12">
        <v>20.399999999999999</v>
      </c>
      <c r="G102" s="12">
        <v>75.2</v>
      </c>
      <c r="H102" s="12">
        <v>22.56</v>
      </c>
      <c r="I102" s="12">
        <v>42.959999999999994</v>
      </c>
      <c r="J102" s="12">
        <v>83.6</v>
      </c>
      <c r="K102" s="12">
        <f t="shared" si="6"/>
        <v>33.44</v>
      </c>
      <c r="L102" s="12">
        <f t="shared" si="7"/>
        <v>76.399999999999991</v>
      </c>
      <c r="M102" s="13"/>
    </row>
    <row r="103" spans="1:13" s="14" customFormat="1" ht="11.25">
      <c r="A103" s="7">
        <v>99</v>
      </c>
      <c r="B103" s="9" t="s">
        <v>73</v>
      </c>
      <c r="C103" s="10" t="s">
        <v>36</v>
      </c>
      <c r="D103" s="11">
        <v>94043012108</v>
      </c>
      <c r="E103" s="10">
        <v>65</v>
      </c>
      <c r="F103" s="12">
        <v>19.5</v>
      </c>
      <c r="G103" s="12">
        <v>89</v>
      </c>
      <c r="H103" s="12">
        <v>26.7</v>
      </c>
      <c r="I103" s="12">
        <v>46.2</v>
      </c>
      <c r="J103" s="12">
        <v>82.6</v>
      </c>
      <c r="K103" s="12">
        <f t="shared" si="6"/>
        <v>33.04</v>
      </c>
      <c r="L103" s="12">
        <f t="shared" si="7"/>
        <v>79.240000000000009</v>
      </c>
      <c r="M103" s="13"/>
    </row>
    <row r="104" spans="1:13" s="14" customFormat="1" ht="11.25">
      <c r="A104" s="7">
        <v>100</v>
      </c>
      <c r="B104" s="9" t="s">
        <v>74</v>
      </c>
      <c r="C104" s="10" t="s">
        <v>34</v>
      </c>
      <c r="D104" s="11">
        <v>94043031217</v>
      </c>
      <c r="E104" s="10">
        <v>74.5</v>
      </c>
      <c r="F104" s="12">
        <v>22.349999999999998</v>
      </c>
      <c r="G104" s="12">
        <v>75.900000000000006</v>
      </c>
      <c r="H104" s="12">
        <v>22.77</v>
      </c>
      <c r="I104" s="12">
        <v>45.12</v>
      </c>
      <c r="J104" s="12">
        <v>76.599999999999994</v>
      </c>
      <c r="K104" s="12">
        <f t="shared" si="6"/>
        <v>30.64</v>
      </c>
      <c r="L104" s="12">
        <f t="shared" si="7"/>
        <v>75.759999999999991</v>
      </c>
      <c r="M104" s="13"/>
    </row>
    <row r="105" spans="1:13" s="14" customFormat="1" ht="11.25">
      <c r="A105" s="7">
        <v>101</v>
      </c>
      <c r="B105" s="9" t="s">
        <v>74</v>
      </c>
      <c r="C105" s="10" t="s">
        <v>36</v>
      </c>
      <c r="D105" s="11">
        <v>94043018004</v>
      </c>
      <c r="E105" s="10">
        <v>65.5</v>
      </c>
      <c r="F105" s="12">
        <v>19.649999999999999</v>
      </c>
      <c r="G105" s="12">
        <v>86.2</v>
      </c>
      <c r="H105" s="12">
        <v>25.86</v>
      </c>
      <c r="I105" s="12">
        <v>45.51</v>
      </c>
      <c r="J105" s="12">
        <v>76.2</v>
      </c>
      <c r="K105" s="12">
        <f t="shared" si="6"/>
        <v>30.480000000000004</v>
      </c>
      <c r="L105" s="12">
        <f t="shared" si="7"/>
        <v>75.990000000000009</v>
      </c>
      <c r="M105" s="13"/>
    </row>
    <row r="106" spans="1:13" s="14" customFormat="1" ht="11.25">
      <c r="A106" s="7">
        <v>102</v>
      </c>
      <c r="B106" s="9" t="s">
        <v>74</v>
      </c>
      <c r="C106" s="10" t="s">
        <v>28</v>
      </c>
      <c r="D106" s="11">
        <v>94043021209</v>
      </c>
      <c r="E106" s="10">
        <v>71.5</v>
      </c>
      <c r="F106" s="12">
        <v>21.45</v>
      </c>
      <c r="G106" s="12">
        <v>88.9</v>
      </c>
      <c r="H106" s="12">
        <v>26.67</v>
      </c>
      <c r="I106" s="12">
        <v>48.120000000000005</v>
      </c>
      <c r="J106" s="12">
        <v>78.400000000000006</v>
      </c>
      <c r="K106" s="12">
        <f t="shared" si="6"/>
        <v>31.360000000000003</v>
      </c>
      <c r="L106" s="12">
        <f t="shared" si="7"/>
        <v>79.48</v>
      </c>
      <c r="M106" s="13"/>
    </row>
    <row r="107" spans="1:13" s="14" customFormat="1" ht="11.25">
      <c r="A107" s="7">
        <v>103</v>
      </c>
      <c r="B107" s="9" t="s">
        <v>74</v>
      </c>
      <c r="C107" s="10" t="s">
        <v>43</v>
      </c>
      <c r="D107" s="11">
        <v>94043025230</v>
      </c>
      <c r="E107" s="10">
        <v>76</v>
      </c>
      <c r="F107" s="12">
        <v>22.8</v>
      </c>
      <c r="G107" s="12">
        <v>83</v>
      </c>
      <c r="H107" s="12">
        <v>24.9</v>
      </c>
      <c r="I107" s="12">
        <v>47.7</v>
      </c>
      <c r="J107" s="12">
        <v>79</v>
      </c>
      <c r="K107" s="12">
        <f t="shared" si="6"/>
        <v>31.6</v>
      </c>
      <c r="L107" s="12">
        <f t="shared" si="7"/>
        <v>79.300000000000011</v>
      </c>
      <c r="M107" s="13"/>
    </row>
    <row r="108" spans="1:13" s="14" customFormat="1" ht="11.25">
      <c r="A108" s="7">
        <v>104</v>
      </c>
      <c r="B108" s="9" t="s">
        <v>14</v>
      </c>
      <c r="C108" s="10" t="s">
        <v>75</v>
      </c>
      <c r="D108" s="11">
        <v>94043025912</v>
      </c>
      <c r="E108" s="10">
        <v>73</v>
      </c>
      <c r="F108" s="12">
        <v>21.9</v>
      </c>
      <c r="G108" s="12">
        <v>85.72</v>
      </c>
      <c r="H108" s="12">
        <v>25.715999999999998</v>
      </c>
      <c r="I108" s="12">
        <v>47.616</v>
      </c>
      <c r="J108" s="12">
        <v>75.400000000000006</v>
      </c>
      <c r="K108" s="12">
        <f t="shared" si="6"/>
        <v>30.160000000000004</v>
      </c>
      <c r="L108" s="12">
        <f t="shared" si="7"/>
        <v>77.77600000000001</v>
      </c>
      <c r="M108" s="13"/>
    </row>
    <row r="109" spans="1:13" s="14" customFormat="1" ht="11.25">
      <c r="A109" s="7">
        <v>105</v>
      </c>
      <c r="B109" s="9" t="s">
        <v>14</v>
      </c>
      <c r="C109" s="10" t="s">
        <v>76</v>
      </c>
      <c r="D109" s="11">
        <v>94043011720</v>
      </c>
      <c r="E109" s="10">
        <v>73</v>
      </c>
      <c r="F109" s="12">
        <v>21.9</v>
      </c>
      <c r="G109" s="12">
        <v>75.540000000000006</v>
      </c>
      <c r="H109" s="12">
        <v>22.662000000000003</v>
      </c>
      <c r="I109" s="12">
        <v>44.561999999999998</v>
      </c>
      <c r="J109" s="12">
        <v>80.400000000000006</v>
      </c>
      <c r="K109" s="12">
        <f t="shared" si="6"/>
        <v>32.160000000000004</v>
      </c>
      <c r="L109" s="12">
        <f t="shared" si="7"/>
        <v>76.722000000000008</v>
      </c>
      <c r="M109" s="13"/>
    </row>
    <row r="110" spans="1:13" s="14" customFormat="1" ht="11.25">
      <c r="A110" s="7">
        <v>106</v>
      </c>
      <c r="B110" s="9" t="s">
        <v>14</v>
      </c>
      <c r="C110" s="10" t="s">
        <v>77</v>
      </c>
      <c r="D110" s="11">
        <v>94043014430</v>
      </c>
      <c r="E110" s="10">
        <v>73.5</v>
      </c>
      <c r="F110" s="12">
        <v>22.05</v>
      </c>
      <c r="G110" s="12">
        <v>86.08</v>
      </c>
      <c r="H110" s="12">
        <v>25.823999999999998</v>
      </c>
      <c r="I110" s="12">
        <v>47.873999999999995</v>
      </c>
      <c r="J110" s="12">
        <v>83.8</v>
      </c>
      <c r="K110" s="12">
        <f t="shared" si="6"/>
        <v>33.520000000000003</v>
      </c>
      <c r="L110" s="12">
        <f t="shared" si="7"/>
        <v>81.394000000000005</v>
      </c>
      <c r="M110" s="13"/>
    </row>
    <row r="111" spans="1:13" s="14" customFormat="1" ht="11.25">
      <c r="A111" s="7">
        <v>107</v>
      </c>
      <c r="B111" s="9" t="s">
        <v>78</v>
      </c>
      <c r="C111" s="10" t="s">
        <v>79</v>
      </c>
      <c r="D111" s="11">
        <v>94043033526</v>
      </c>
      <c r="E111" s="10">
        <v>73.5</v>
      </c>
      <c r="F111" s="12">
        <v>22.05</v>
      </c>
      <c r="G111" s="12">
        <v>88.4</v>
      </c>
      <c r="H111" s="12">
        <v>26.52</v>
      </c>
      <c r="I111" s="12">
        <v>48.57</v>
      </c>
      <c r="J111" s="12">
        <v>80</v>
      </c>
      <c r="K111" s="12">
        <f t="shared" si="6"/>
        <v>32</v>
      </c>
      <c r="L111" s="12">
        <f t="shared" si="7"/>
        <v>80.569999999999993</v>
      </c>
      <c r="M111" s="13"/>
    </row>
    <row r="112" spans="1:13" s="14" customFormat="1" ht="11.25">
      <c r="A112" s="7">
        <v>108</v>
      </c>
      <c r="B112" s="9" t="s">
        <v>80</v>
      </c>
      <c r="C112" s="10" t="s">
        <v>79</v>
      </c>
      <c r="D112" s="11">
        <v>94043040430</v>
      </c>
      <c r="E112" s="10">
        <v>69</v>
      </c>
      <c r="F112" s="12">
        <v>20.7</v>
      </c>
      <c r="G112" s="12">
        <v>80.16</v>
      </c>
      <c r="H112" s="12">
        <v>24.047999999999998</v>
      </c>
      <c r="I112" s="12">
        <v>44.747999999999998</v>
      </c>
      <c r="J112" s="12">
        <v>72.8</v>
      </c>
      <c r="K112" s="12">
        <f t="shared" si="6"/>
        <v>29.12</v>
      </c>
      <c r="L112" s="12">
        <f t="shared" si="7"/>
        <v>73.867999999999995</v>
      </c>
      <c r="M112" s="13"/>
    </row>
    <row r="113" spans="1:13" s="14" customFormat="1" ht="11.25">
      <c r="A113" s="7">
        <v>109</v>
      </c>
      <c r="B113" s="9" t="s">
        <v>81</v>
      </c>
      <c r="C113" s="10" t="s">
        <v>79</v>
      </c>
      <c r="D113" s="11">
        <v>94043031925</v>
      </c>
      <c r="E113" s="10">
        <v>73.5</v>
      </c>
      <c r="F113" s="12">
        <v>22.05</v>
      </c>
      <c r="G113" s="12">
        <v>86.3</v>
      </c>
      <c r="H113" s="12">
        <v>25.889999999999997</v>
      </c>
      <c r="I113" s="12">
        <v>47.94</v>
      </c>
      <c r="J113" s="12">
        <v>81</v>
      </c>
      <c r="K113" s="12">
        <f t="shared" si="6"/>
        <v>32.4</v>
      </c>
      <c r="L113" s="12">
        <f t="shared" si="7"/>
        <v>80.34</v>
      </c>
      <c r="M113" s="13"/>
    </row>
    <row r="114" spans="1:13" s="14" customFormat="1" ht="11.25">
      <c r="A114" s="7">
        <v>110</v>
      </c>
      <c r="B114" s="9" t="s">
        <v>81</v>
      </c>
      <c r="C114" s="10" t="s">
        <v>79</v>
      </c>
      <c r="D114" s="11">
        <v>94043020429</v>
      </c>
      <c r="E114" s="10">
        <v>73</v>
      </c>
      <c r="F114" s="12">
        <v>21.9</v>
      </c>
      <c r="G114" s="12">
        <v>86.3</v>
      </c>
      <c r="H114" s="12">
        <v>25.889999999999997</v>
      </c>
      <c r="I114" s="12">
        <v>47.789999999999992</v>
      </c>
      <c r="J114" s="12">
        <v>76.400000000000006</v>
      </c>
      <c r="K114" s="12">
        <f t="shared" si="6"/>
        <v>30.560000000000002</v>
      </c>
      <c r="L114" s="12">
        <f t="shared" si="7"/>
        <v>78.349999999999994</v>
      </c>
      <c r="M114" s="13"/>
    </row>
    <row r="115" spans="1:13" s="14" customFormat="1" ht="11.25">
      <c r="A115" s="7">
        <v>111</v>
      </c>
      <c r="B115" s="9" t="s">
        <v>81</v>
      </c>
      <c r="C115" s="10" t="s">
        <v>79</v>
      </c>
      <c r="D115" s="11">
        <v>94043014923</v>
      </c>
      <c r="E115" s="10">
        <v>69.5</v>
      </c>
      <c r="F115" s="12">
        <v>20.849999999999998</v>
      </c>
      <c r="G115" s="12">
        <v>81.5</v>
      </c>
      <c r="H115" s="12">
        <v>24.45</v>
      </c>
      <c r="I115" s="12">
        <v>45.3</v>
      </c>
      <c r="J115" s="12">
        <v>76.8</v>
      </c>
      <c r="K115" s="12">
        <f t="shared" si="6"/>
        <v>30.72</v>
      </c>
      <c r="L115" s="12">
        <f t="shared" si="7"/>
        <v>76.02</v>
      </c>
      <c r="M115" s="13"/>
    </row>
    <row r="116" spans="1:13" s="14" customFormat="1" ht="11.25">
      <c r="A116" s="7">
        <v>112</v>
      </c>
      <c r="B116" s="9" t="s">
        <v>82</v>
      </c>
      <c r="C116" s="10" t="s">
        <v>79</v>
      </c>
      <c r="D116" s="11">
        <v>94043013619</v>
      </c>
      <c r="E116" s="10">
        <v>69</v>
      </c>
      <c r="F116" s="12">
        <v>20.7</v>
      </c>
      <c r="G116" s="12">
        <v>88</v>
      </c>
      <c r="H116" s="12">
        <v>26.4</v>
      </c>
      <c r="I116" s="12">
        <v>47.099999999999994</v>
      </c>
      <c r="J116" s="12">
        <v>76.8</v>
      </c>
      <c r="K116" s="12">
        <f t="shared" si="6"/>
        <v>30.72</v>
      </c>
      <c r="L116" s="12">
        <f t="shared" si="7"/>
        <v>77.819999999999993</v>
      </c>
      <c r="M116" s="13"/>
    </row>
    <row r="117" spans="1:13" s="14" customFormat="1" ht="11.25">
      <c r="A117" s="7">
        <v>113</v>
      </c>
      <c r="B117" s="9" t="s">
        <v>82</v>
      </c>
      <c r="C117" s="10" t="s">
        <v>79</v>
      </c>
      <c r="D117" s="11">
        <v>94043021002</v>
      </c>
      <c r="E117" s="10">
        <v>69</v>
      </c>
      <c r="F117" s="12">
        <v>20.7</v>
      </c>
      <c r="G117" s="12">
        <v>81.8</v>
      </c>
      <c r="H117" s="12">
        <v>24.54</v>
      </c>
      <c r="I117" s="12">
        <v>45.239999999999995</v>
      </c>
      <c r="J117" s="12">
        <v>81.400000000000006</v>
      </c>
      <c r="K117" s="12">
        <f t="shared" si="6"/>
        <v>32.56</v>
      </c>
      <c r="L117" s="12">
        <f t="shared" si="7"/>
        <v>77.8</v>
      </c>
      <c r="M117" s="13"/>
    </row>
    <row r="118" spans="1:13" s="14" customFormat="1" ht="11.25">
      <c r="A118" s="7">
        <v>114</v>
      </c>
      <c r="B118" s="9" t="s">
        <v>82</v>
      </c>
      <c r="C118" s="10" t="s">
        <v>79</v>
      </c>
      <c r="D118" s="11">
        <v>94043040416</v>
      </c>
      <c r="E118" s="10">
        <v>68.5</v>
      </c>
      <c r="F118" s="12">
        <v>20.55</v>
      </c>
      <c r="G118" s="12">
        <v>87.8</v>
      </c>
      <c r="H118" s="12">
        <v>26.34</v>
      </c>
      <c r="I118" s="12">
        <v>46.89</v>
      </c>
      <c r="J118" s="12">
        <v>73</v>
      </c>
      <c r="K118" s="12">
        <f t="shared" si="6"/>
        <v>29.200000000000003</v>
      </c>
      <c r="L118" s="12">
        <f t="shared" si="7"/>
        <v>76.09</v>
      </c>
      <c r="M118" s="13"/>
    </row>
    <row r="119" spans="1:13" s="14" customFormat="1" ht="11.25">
      <c r="A119" s="7">
        <v>115</v>
      </c>
      <c r="B119" s="9" t="s">
        <v>83</v>
      </c>
      <c r="C119" s="10" t="s">
        <v>79</v>
      </c>
      <c r="D119" s="11">
        <v>94043012418</v>
      </c>
      <c r="E119" s="10">
        <v>65.5</v>
      </c>
      <c r="F119" s="12">
        <v>19.649999999999999</v>
      </c>
      <c r="G119" s="12">
        <v>88</v>
      </c>
      <c r="H119" s="12">
        <v>26.4</v>
      </c>
      <c r="I119" s="12">
        <v>46.05</v>
      </c>
      <c r="J119" s="12">
        <v>82.4</v>
      </c>
      <c r="K119" s="12">
        <f t="shared" si="6"/>
        <v>32.96</v>
      </c>
      <c r="L119" s="12">
        <f t="shared" si="7"/>
        <v>79.009999999999991</v>
      </c>
      <c r="M119" s="13"/>
    </row>
    <row r="120" spans="1:13" s="14" customFormat="1" ht="11.25">
      <c r="A120" s="7">
        <v>116</v>
      </c>
      <c r="B120" s="9" t="s">
        <v>84</v>
      </c>
      <c r="C120" s="10" t="s">
        <v>79</v>
      </c>
      <c r="D120" s="11">
        <v>94043015915</v>
      </c>
      <c r="E120" s="10">
        <v>66.5</v>
      </c>
      <c r="F120" s="12">
        <v>19.95</v>
      </c>
      <c r="G120" s="12">
        <v>82.2</v>
      </c>
      <c r="H120" s="12">
        <v>24.66</v>
      </c>
      <c r="I120" s="12">
        <v>44.61</v>
      </c>
      <c r="J120" s="12">
        <v>77.2</v>
      </c>
      <c r="K120" s="12">
        <f t="shared" si="6"/>
        <v>30.880000000000003</v>
      </c>
      <c r="L120" s="12">
        <f t="shared" si="7"/>
        <v>75.490000000000009</v>
      </c>
      <c r="M120" s="13"/>
    </row>
    <row r="121" spans="1:13" s="14" customFormat="1" ht="11.25">
      <c r="A121" s="7">
        <v>117</v>
      </c>
      <c r="B121" s="9" t="s">
        <v>85</v>
      </c>
      <c r="C121" s="10" t="s">
        <v>86</v>
      </c>
      <c r="D121" s="11">
        <v>94044042903</v>
      </c>
      <c r="E121" s="10">
        <v>60.5</v>
      </c>
      <c r="F121" s="12">
        <v>18.149999999999999</v>
      </c>
      <c r="G121" s="12">
        <v>80</v>
      </c>
      <c r="H121" s="12">
        <v>24</v>
      </c>
      <c r="I121" s="12">
        <v>42.15</v>
      </c>
      <c r="J121" s="12">
        <v>76.2</v>
      </c>
      <c r="K121" s="12">
        <f t="shared" si="6"/>
        <v>30.480000000000004</v>
      </c>
      <c r="L121" s="12">
        <f t="shared" si="7"/>
        <v>72.63</v>
      </c>
      <c r="M121" s="13"/>
    </row>
    <row r="122" spans="1:13" s="14" customFormat="1" ht="11.25">
      <c r="A122" s="7">
        <v>118</v>
      </c>
      <c r="B122" s="9" t="s">
        <v>85</v>
      </c>
      <c r="C122" s="10" t="s">
        <v>86</v>
      </c>
      <c r="D122" s="11">
        <v>94044042402</v>
      </c>
      <c r="E122" s="10">
        <v>56.5</v>
      </c>
      <c r="F122" s="12">
        <v>16.95</v>
      </c>
      <c r="G122" s="12">
        <v>73.400000000000006</v>
      </c>
      <c r="H122" s="12">
        <v>22.02</v>
      </c>
      <c r="I122" s="12">
        <v>38.97</v>
      </c>
      <c r="J122" s="12">
        <v>78.2</v>
      </c>
      <c r="K122" s="12">
        <f t="shared" si="6"/>
        <v>31.28</v>
      </c>
      <c r="L122" s="12">
        <f t="shared" si="7"/>
        <v>70.25</v>
      </c>
      <c r="M122" s="13"/>
    </row>
    <row r="123" spans="1:13" s="14" customFormat="1" ht="11.25">
      <c r="A123" s="7">
        <v>119</v>
      </c>
      <c r="B123" s="9" t="s">
        <v>85</v>
      </c>
      <c r="C123" s="10" t="s">
        <v>87</v>
      </c>
      <c r="D123" s="11">
        <v>94044042923</v>
      </c>
      <c r="E123" s="10">
        <v>68</v>
      </c>
      <c r="F123" s="12">
        <v>20.399999999999999</v>
      </c>
      <c r="G123" s="12">
        <v>76.8</v>
      </c>
      <c r="H123" s="12">
        <v>23.04</v>
      </c>
      <c r="I123" s="12">
        <v>43.44</v>
      </c>
      <c r="J123" s="12">
        <v>85</v>
      </c>
      <c r="K123" s="12">
        <f t="shared" si="6"/>
        <v>34</v>
      </c>
      <c r="L123" s="12">
        <f t="shared" si="7"/>
        <v>77.44</v>
      </c>
      <c r="M123" s="13"/>
    </row>
    <row r="124" spans="1:13" s="14" customFormat="1" ht="11.25">
      <c r="A124" s="7">
        <v>120</v>
      </c>
      <c r="B124" s="9" t="s">
        <v>85</v>
      </c>
      <c r="C124" s="10" t="s">
        <v>87</v>
      </c>
      <c r="D124" s="11">
        <v>94044043008</v>
      </c>
      <c r="E124" s="10">
        <v>71.5</v>
      </c>
      <c r="F124" s="12">
        <v>21.45</v>
      </c>
      <c r="G124" s="12">
        <v>73</v>
      </c>
      <c r="H124" s="12">
        <v>21.9</v>
      </c>
      <c r="I124" s="12">
        <v>43.349999999999994</v>
      </c>
      <c r="J124" s="12">
        <v>82.4</v>
      </c>
      <c r="K124" s="12">
        <f t="shared" si="6"/>
        <v>32.96</v>
      </c>
      <c r="L124" s="12">
        <f t="shared" si="7"/>
        <v>76.31</v>
      </c>
      <c r="M124" s="13"/>
    </row>
    <row r="125" spans="1:13" s="14" customFormat="1" ht="11.25">
      <c r="A125" s="7">
        <v>121</v>
      </c>
      <c r="B125" s="9" t="s">
        <v>88</v>
      </c>
      <c r="C125" s="10" t="s">
        <v>89</v>
      </c>
      <c r="D125" s="11">
        <v>94044042425</v>
      </c>
      <c r="E125" s="10">
        <v>75.5</v>
      </c>
      <c r="F125" s="12">
        <v>22.65</v>
      </c>
      <c r="G125" s="12">
        <v>86.2</v>
      </c>
      <c r="H125" s="12">
        <v>25.86</v>
      </c>
      <c r="I125" s="12">
        <v>48.51</v>
      </c>
      <c r="J125" s="12">
        <v>80</v>
      </c>
      <c r="K125" s="12">
        <f t="shared" si="6"/>
        <v>32</v>
      </c>
      <c r="L125" s="12">
        <f t="shared" si="7"/>
        <v>80.509999999999991</v>
      </c>
      <c r="M125" s="13"/>
    </row>
    <row r="126" spans="1:13" s="14" customFormat="1" ht="11.25">
      <c r="A126" s="7">
        <v>122</v>
      </c>
      <c r="B126" s="9" t="s">
        <v>88</v>
      </c>
      <c r="C126" s="10" t="s">
        <v>90</v>
      </c>
      <c r="D126" s="11">
        <v>94044042507</v>
      </c>
      <c r="E126" s="10">
        <v>68</v>
      </c>
      <c r="F126" s="12">
        <v>20.399999999999999</v>
      </c>
      <c r="G126" s="12">
        <v>79.8</v>
      </c>
      <c r="H126" s="12">
        <v>23.939999999999998</v>
      </c>
      <c r="I126" s="12">
        <v>44.339999999999996</v>
      </c>
      <c r="J126" s="12">
        <v>83.6</v>
      </c>
      <c r="K126" s="12">
        <f t="shared" si="6"/>
        <v>33.44</v>
      </c>
      <c r="L126" s="12">
        <f t="shared" si="7"/>
        <v>77.78</v>
      </c>
      <c r="M126" s="13"/>
    </row>
    <row r="127" spans="1:13" s="14" customFormat="1" ht="11.25">
      <c r="A127" s="7">
        <v>123</v>
      </c>
      <c r="B127" s="9" t="s">
        <v>91</v>
      </c>
      <c r="C127" s="10" t="s">
        <v>92</v>
      </c>
      <c r="D127" s="11">
        <v>94044043017</v>
      </c>
      <c r="E127" s="10">
        <v>53.5</v>
      </c>
      <c r="F127" s="12">
        <v>16.05</v>
      </c>
      <c r="G127" s="12">
        <v>68.400000000000006</v>
      </c>
      <c r="H127" s="12">
        <v>20.52</v>
      </c>
      <c r="I127" s="12">
        <v>36.57</v>
      </c>
      <c r="J127" s="12">
        <v>76.8</v>
      </c>
      <c r="K127" s="12">
        <f t="shared" si="6"/>
        <v>30.72</v>
      </c>
      <c r="L127" s="12">
        <f t="shared" si="7"/>
        <v>67.289999999999992</v>
      </c>
      <c r="M127" s="13"/>
    </row>
    <row r="128" spans="1:13" s="14" customFormat="1" ht="11.25">
      <c r="A128" s="7">
        <v>124</v>
      </c>
      <c r="B128" s="9" t="s">
        <v>91</v>
      </c>
      <c r="C128" s="10" t="s">
        <v>93</v>
      </c>
      <c r="D128" s="11">
        <v>94044042405</v>
      </c>
      <c r="E128" s="10">
        <v>59.5</v>
      </c>
      <c r="F128" s="12">
        <v>17.849999999999998</v>
      </c>
      <c r="G128" s="12">
        <v>88.2</v>
      </c>
      <c r="H128" s="12">
        <v>26.46</v>
      </c>
      <c r="I128" s="12">
        <v>44.31</v>
      </c>
      <c r="J128" s="12">
        <v>78.8</v>
      </c>
      <c r="K128" s="12">
        <f t="shared" si="6"/>
        <v>31.52</v>
      </c>
      <c r="L128" s="12">
        <f t="shared" si="7"/>
        <v>75.83</v>
      </c>
      <c r="M128" s="13"/>
    </row>
    <row r="129" spans="1:13" s="14" customFormat="1" ht="11.25">
      <c r="A129" s="7">
        <v>125</v>
      </c>
      <c r="B129" s="9" t="s">
        <v>91</v>
      </c>
      <c r="C129" s="10" t="s">
        <v>93</v>
      </c>
      <c r="D129" s="11">
        <v>94044042829</v>
      </c>
      <c r="E129" s="10">
        <v>61</v>
      </c>
      <c r="F129" s="12">
        <v>18.3</v>
      </c>
      <c r="G129" s="12">
        <v>77.8</v>
      </c>
      <c r="H129" s="12">
        <v>23.34</v>
      </c>
      <c r="I129" s="12">
        <v>41.64</v>
      </c>
      <c r="J129" s="12">
        <v>78.599999999999994</v>
      </c>
      <c r="K129" s="12">
        <f t="shared" si="6"/>
        <v>31.439999999999998</v>
      </c>
      <c r="L129" s="12">
        <f t="shared" si="7"/>
        <v>73.08</v>
      </c>
      <c r="M129" s="13"/>
    </row>
    <row r="130" spans="1:13" s="14" customFormat="1" ht="11.25">
      <c r="A130" s="7">
        <v>126</v>
      </c>
      <c r="B130" s="9" t="s">
        <v>91</v>
      </c>
      <c r="C130" s="10" t="s">
        <v>94</v>
      </c>
      <c r="D130" s="11">
        <v>94044042609</v>
      </c>
      <c r="E130" s="10">
        <v>52</v>
      </c>
      <c r="F130" s="12">
        <v>15.6</v>
      </c>
      <c r="G130" s="12">
        <v>87.8</v>
      </c>
      <c r="H130" s="12">
        <v>26.34</v>
      </c>
      <c r="I130" s="12">
        <v>41.94</v>
      </c>
      <c r="J130" s="12">
        <v>77.400000000000006</v>
      </c>
      <c r="K130" s="12">
        <f t="shared" si="6"/>
        <v>30.960000000000004</v>
      </c>
      <c r="L130" s="12">
        <f t="shared" si="7"/>
        <v>72.900000000000006</v>
      </c>
      <c r="M130" s="13"/>
    </row>
    <row r="131" spans="1:13" s="14" customFormat="1" ht="11.25">
      <c r="A131" s="7">
        <v>127</v>
      </c>
      <c r="B131" s="9" t="s">
        <v>95</v>
      </c>
      <c r="C131" s="10" t="s">
        <v>96</v>
      </c>
      <c r="D131" s="11">
        <v>94044042630</v>
      </c>
      <c r="E131" s="10">
        <v>63.5</v>
      </c>
      <c r="F131" s="12">
        <v>19.05</v>
      </c>
      <c r="G131" s="15">
        <v>86.4</v>
      </c>
      <c r="H131" s="12">
        <v>25.92</v>
      </c>
      <c r="I131" s="12">
        <v>44.97</v>
      </c>
      <c r="J131" s="12">
        <v>83.6</v>
      </c>
      <c r="K131" s="12">
        <f t="shared" si="6"/>
        <v>33.44</v>
      </c>
      <c r="L131" s="12">
        <f t="shared" si="7"/>
        <v>78.41</v>
      </c>
      <c r="M131" s="13"/>
    </row>
    <row r="132" spans="1:13" s="14" customFormat="1" ht="11.25">
      <c r="A132" s="7">
        <v>128</v>
      </c>
      <c r="B132" s="9" t="s">
        <v>95</v>
      </c>
      <c r="C132" s="10" t="s">
        <v>97</v>
      </c>
      <c r="D132" s="11">
        <v>94044042818</v>
      </c>
      <c r="E132" s="10">
        <v>51.5</v>
      </c>
      <c r="F132" s="12">
        <v>15.45</v>
      </c>
      <c r="G132" s="15">
        <v>84.8</v>
      </c>
      <c r="H132" s="12">
        <v>25.439999999999998</v>
      </c>
      <c r="I132" s="12">
        <v>40.89</v>
      </c>
      <c r="J132" s="12">
        <v>82</v>
      </c>
      <c r="K132" s="12">
        <f t="shared" si="6"/>
        <v>32.800000000000004</v>
      </c>
      <c r="L132" s="12">
        <f t="shared" si="7"/>
        <v>73.69</v>
      </c>
      <c r="M132" s="13"/>
    </row>
  </sheetData>
  <sheetProtection password="C535" sheet="1" objects="1" scenarios="1" formatCells="0" formatColumns="0" formatRows="0" insertColumns="0" insertRows="0" insertHyperlinks="0" deleteColumns="0" deleteRows="0" sort="0" autoFilter="0" pivotTables="0"/>
  <mergeCells count="12">
    <mergeCell ref="A1:B1"/>
    <mergeCell ref="L3:L4"/>
    <mergeCell ref="M3:M4"/>
    <mergeCell ref="A2:M2"/>
    <mergeCell ref="A3:A4"/>
    <mergeCell ref="B3:B4"/>
    <mergeCell ref="C3:C4"/>
    <mergeCell ref="D3:D4"/>
    <mergeCell ref="E3:F3"/>
    <mergeCell ref="G3:H3"/>
    <mergeCell ref="I3:I4"/>
    <mergeCell ref="J3:K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cp:lastPrinted>2019-07-01T08:38:26Z</cp:lastPrinted>
  <dcterms:created xsi:type="dcterms:W3CDTF">2019-06-29T09:38:33Z</dcterms:created>
  <dcterms:modified xsi:type="dcterms:W3CDTF">2019-07-01T08:40:45Z</dcterms:modified>
</cp:coreProperties>
</file>