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<sst xmlns="http://schemas.openxmlformats.org/spreadsheetml/2006/main" count="313" uniqueCount="165">
  <si>
    <t>招聘单位</t>
  </si>
  <si>
    <t>招聘专业</t>
  </si>
  <si>
    <t>招聘人数</t>
  </si>
  <si>
    <t>公共科目成绩</t>
  </si>
  <si>
    <t>政策性加分</t>
  </si>
  <si>
    <t>岗位编码</t>
  </si>
  <si>
    <t>准考证号</t>
  </si>
  <si>
    <t>姓名</t>
  </si>
  <si>
    <t>性别</t>
  </si>
  <si>
    <t>66.00</t>
  </si>
  <si>
    <t>68.00</t>
  </si>
  <si>
    <t>65.00</t>
  </si>
  <si>
    <t>69.00</t>
  </si>
  <si>
    <t>71.00</t>
  </si>
  <si>
    <t>杨欢</t>
  </si>
  <si>
    <t>58.00</t>
  </si>
  <si>
    <t>60.00</t>
  </si>
  <si>
    <t>59.00</t>
  </si>
  <si>
    <t>63.00</t>
  </si>
  <si>
    <t>62.00</t>
  </si>
  <si>
    <t>49.00</t>
  </si>
  <si>
    <t>56.00</t>
  </si>
  <si>
    <t>57.00</t>
  </si>
  <si>
    <t>54.00</t>
  </si>
  <si>
    <t>51.00</t>
  </si>
  <si>
    <t>53.00</t>
  </si>
  <si>
    <t>王倩</t>
  </si>
  <si>
    <t>廖倩</t>
  </si>
  <si>
    <t>65.50</t>
  </si>
  <si>
    <t>67.50</t>
  </si>
  <si>
    <t>64.50</t>
  </si>
  <si>
    <t>61.50</t>
  </si>
  <si>
    <t>56.50</t>
  </si>
  <si>
    <t>63.50</t>
  </si>
  <si>
    <t>62.50</t>
  </si>
  <si>
    <t>52.50</t>
  </si>
  <si>
    <t>66.50</t>
  </si>
  <si>
    <t>71.50</t>
  </si>
  <si>
    <t>60.50</t>
  </si>
  <si>
    <t>57.50</t>
  </si>
  <si>
    <t>王婷婷</t>
  </si>
  <si>
    <t>53.50</t>
  </si>
  <si>
    <t>郑艳</t>
  </si>
  <si>
    <t>张瑶</t>
  </si>
  <si>
    <t>胡冲</t>
  </si>
  <si>
    <t>唐甜</t>
  </si>
  <si>
    <t>何曦</t>
  </si>
  <si>
    <t>女</t>
  </si>
  <si>
    <t>男</t>
  </si>
  <si>
    <t>黄珍</t>
  </si>
  <si>
    <t>李靖</t>
  </si>
  <si>
    <t>1616003031711</t>
  </si>
  <si>
    <t>蒲婷</t>
  </si>
  <si>
    <t>1616003031712</t>
  </si>
  <si>
    <t>1616003031714</t>
  </si>
  <si>
    <t>易红平</t>
  </si>
  <si>
    <t>1616004031716</t>
  </si>
  <si>
    <t>1616004031719</t>
  </si>
  <si>
    <t>钱兰</t>
  </si>
  <si>
    <t>1616004031721</t>
  </si>
  <si>
    <t>罗倩</t>
  </si>
  <si>
    <t>1616004031722</t>
  </si>
  <si>
    <t>王凤</t>
  </si>
  <si>
    <t>1616004031723</t>
  </si>
  <si>
    <t>徐川欣</t>
  </si>
  <si>
    <t>1616004031730</t>
  </si>
  <si>
    <t>汪勇</t>
  </si>
  <si>
    <t>1616006031802</t>
  </si>
  <si>
    <t>杨成凤</t>
  </si>
  <si>
    <t>1616007031805</t>
  </si>
  <si>
    <t>何锦霞</t>
  </si>
  <si>
    <t>1616007031808</t>
  </si>
  <si>
    <t>邬颖</t>
  </si>
  <si>
    <t>1616007031810</t>
  </si>
  <si>
    <t>1616008031817</t>
  </si>
  <si>
    <t>张凤英</t>
  </si>
  <si>
    <t>1616008031823</t>
  </si>
  <si>
    <t>杨巧琳</t>
  </si>
  <si>
    <t>1616008031901</t>
  </si>
  <si>
    <t>陈廷</t>
  </si>
  <si>
    <t>1616009031907</t>
  </si>
  <si>
    <t>段爽</t>
  </si>
  <si>
    <t>1616009031916</t>
  </si>
  <si>
    <t>李凤玲</t>
  </si>
  <si>
    <t>1616009031928</t>
  </si>
  <si>
    <t>刘欣</t>
  </si>
  <si>
    <t>1616010032003</t>
  </si>
  <si>
    <t>1616010032006</t>
  </si>
  <si>
    <t>李飞飞</t>
  </si>
  <si>
    <t>1616010032007</t>
  </si>
  <si>
    <t>顾尧</t>
  </si>
  <si>
    <t>1616011032008</t>
  </si>
  <si>
    <t>祝水霞</t>
  </si>
  <si>
    <t>1616011032010</t>
  </si>
  <si>
    <t>向丽</t>
  </si>
  <si>
    <t>1616011032011</t>
  </si>
  <si>
    <t>刘庆</t>
  </si>
  <si>
    <t>1616011032012</t>
  </si>
  <si>
    <t>1616011032013</t>
  </si>
  <si>
    <t>唐蕾</t>
  </si>
  <si>
    <t>1616011032015</t>
  </si>
  <si>
    <t>苏志明</t>
  </si>
  <si>
    <t>1616011032016</t>
  </si>
  <si>
    <t>刘利</t>
  </si>
  <si>
    <t>1616011032017</t>
  </si>
  <si>
    <t>夏婷</t>
  </si>
  <si>
    <t>1616011032018</t>
  </si>
  <si>
    <t>刘莉莎</t>
  </si>
  <si>
    <t>1616011032019</t>
  </si>
  <si>
    <t>刘兆蓉</t>
  </si>
  <si>
    <t>1616012032020</t>
  </si>
  <si>
    <t>梁秀如</t>
  </si>
  <si>
    <t>1616012032021</t>
  </si>
  <si>
    <t>王成芳</t>
  </si>
  <si>
    <t>1616012032022</t>
  </si>
  <si>
    <t>谢佳君</t>
  </si>
  <si>
    <t>1616012032024</t>
  </si>
  <si>
    <t>林玉红</t>
  </si>
  <si>
    <t>1616012032028</t>
  </si>
  <si>
    <t>卢晓雨</t>
  </si>
  <si>
    <t>1616012032029</t>
  </si>
  <si>
    <t>袁亚</t>
  </si>
  <si>
    <t>1616012032030</t>
  </si>
  <si>
    <t>1616012032101</t>
  </si>
  <si>
    <t>1616012032103</t>
  </si>
  <si>
    <t>唐晓晓</t>
  </si>
  <si>
    <t>1616013032106</t>
  </si>
  <si>
    <t>胡玉梅</t>
  </si>
  <si>
    <t>1616013032109</t>
  </si>
  <si>
    <t>1616013032110</t>
  </si>
  <si>
    <t>罗杨</t>
  </si>
  <si>
    <t>1616013032112</t>
  </si>
  <si>
    <t>熊攀</t>
  </si>
  <si>
    <t>1616013032113</t>
  </si>
  <si>
    <t>1616013032114</t>
  </si>
  <si>
    <t>任春玲</t>
  </si>
  <si>
    <t>1616013032115</t>
  </si>
  <si>
    <t>1616013032116</t>
  </si>
  <si>
    <t>1616013032117</t>
  </si>
  <si>
    <t>1616013032118</t>
  </si>
  <si>
    <t>张梦蝶</t>
  </si>
  <si>
    <t>大英中学</t>
  </si>
  <si>
    <t>大英县育才中学</t>
  </si>
  <si>
    <t>大英县中等职业技术学校</t>
  </si>
  <si>
    <t>大英县县城中小学</t>
  </si>
  <si>
    <t>汉语言、汉语言文学、汉语</t>
  </si>
  <si>
    <t>是否进入体检</t>
  </si>
  <si>
    <t>笔试总成绩</t>
  </si>
  <si>
    <t>面试成绩</t>
  </si>
  <si>
    <t>考试总成绩</t>
  </si>
  <si>
    <t>备注</t>
  </si>
  <si>
    <t>总排名</t>
  </si>
  <si>
    <t>思想政治教育、政治学与行政学</t>
  </si>
  <si>
    <t>地理科学、自然地理与资源环境</t>
  </si>
  <si>
    <t>数字媒体艺术、动画</t>
  </si>
  <si>
    <t>心理学、应用心理学</t>
  </si>
  <si>
    <t>旅游管理、旅游管理与服务教育</t>
  </si>
  <si>
    <t>车辆工程、汽车维修工程教育</t>
  </si>
  <si>
    <t>李恒</t>
  </si>
  <si>
    <t>计算机科学与技术、网络工程、软件工程、电子与计算机工程、智能科学与技术</t>
  </si>
  <si>
    <t>汉语、汉语言、汉语言文学、小学教育</t>
  </si>
  <si>
    <t>数学与应用数学、小学教育</t>
  </si>
  <si>
    <t>2019年上半年大英县教体系统公开考试招聘工作人员考试总成绩排名及进入体检人员名单</t>
  </si>
  <si>
    <t>排名</t>
  </si>
  <si>
    <t>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</si>
</sst>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 "/>
  </numFmts>
  <fonts count="45">
    <font>
      <sz val="12"/>
      <name val="宋体"/>
      <family val="0"/>
    </font>
    <font>
      <sz val="9"/>
      <name val="宋体"/>
      <family val="0"/>
    </font>
    <font>
      <sz val="10"/>
      <name val="Arial"/>
      <family val="2"/>
    </font>
    <font>
      <sz val="10"/>
      <name val="仿宋_GB2312"/>
      <family val="3"/>
    </font>
    <font>
      <sz val="10"/>
      <name val="宋体"/>
      <family val="0"/>
    </font>
    <font>
      <sz val="11"/>
      <color indexed="8"/>
      <name val="宋体"/>
      <family val="0"/>
    </font>
    <font>
      <sz val="11"/>
      <color indexed="17"/>
      <name val="宋体"/>
      <family val="0"/>
    </font>
    <font>
      <b/>
      <sz val="10"/>
      <name val="MS Sans Serif"/>
      <family val="2"/>
    </font>
    <font>
      <sz val="11"/>
      <color indexed="16"/>
      <name val="宋体"/>
      <family val="0"/>
    </font>
    <font>
      <b/>
      <sz val="16"/>
      <name val="宋体"/>
      <family val="0"/>
    </font>
    <font>
      <sz val="11"/>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1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2"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5" fillId="0" borderId="0">
      <alignment vertical="center"/>
      <protection/>
    </xf>
    <xf numFmtId="0" fontId="5"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5"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4" borderId="5" applyNumberFormat="0" applyAlignment="0" applyProtection="0"/>
    <xf numFmtId="0" fontId="38" fillId="25"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2" fillId="32" borderId="0" applyNumberFormat="0" applyBorder="0" applyAlignment="0" applyProtection="0"/>
    <xf numFmtId="0" fontId="43" fillId="24" borderId="8" applyNumberFormat="0" applyAlignment="0" applyProtection="0"/>
    <xf numFmtId="0" fontId="44" fillId="33" borderId="5" applyNumberFormat="0" applyAlignment="0" applyProtection="0"/>
    <xf numFmtId="0" fontId="0" fillId="0" borderId="0">
      <alignment/>
      <protection/>
    </xf>
    <xf numFmtId="0" fontId="0" fillId="0" borderId="0">
      <alignment/>
      <protection/>
    </xf>
    <xf numFmtId="0" fontId="0" fillId="34" borderId="9"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4" fillId="0" borderId="0" xfId="0" applyFont="1" applyAlignment="1">
      <alignment horizontal="center" vertical="center"/>
    </xf>
    <xf numFmtId="0" fontId="5" fillId="0" borderId="0" xfId="69" applyAlignment="1">
      <alignment horizontal="center" vertical="center"/>
      <protection/>
    </xf>
    <xf numFmtId="2" fontId="0" fillId="0" borderId="0" xfId="0" applyNumberForma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68" applyFont="1" applyBorder="1" applyAlignment="1">
      <alignment horizontal="center" vertical="center"/>
      <protection/>
    </xf>
    <xf numFmtId="0" fontId="10" fillId="0" borderId="10" xfId="70" applyFont="1" applyBorder="1" applyAlignment="1">
      <alignment horizontal="center" vertical="center"/>
      <protection/>
    </xf>
    <xf numFmtId="0" fontId="0" fillId="0" borderId="10" xfId="0" applyFont="1" applyBorder="1" applyAlignment="1">
      <alignment horizontal="center" vertical="center"/>
    </xf>
    <xf numFmtId="0" fontId="0" fillId="0" borderId="0" xfId="0" applyFont="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0" xfId="68" applyFont="1" applyBorder="1" applyAlignment="1">
      <alignment horizontal="center" vertical="center"/>
      <protection/>
    </xf>
    <xf numFmtId="0" fontId="4" fillId="0" borderId="0" xfId="0" applyFont="1" applyAlignment="1">
      <alignment horizontal="center" vertical="center"/>
    </xf>
    <xf numFmtId="0" fontId="10" fillId="0" borderId="0" xfId="69" applyFont="1" applyAlignment="1">
      <alignment horizontal="center" vertical="center"/>
      <protection/>
    </xf>
    <xf numFmtId="2" fontId="0" fillId="0" borderId="0" xfId="0" applyNumberFormat="1" applyFont="1" applyAlignment="1">
      <alignment horizontal="center" vertical="center"/>
    </xf>
    <xf numFmtId="180" fontId="0" fillId="0" borderId="0" xfId="0" applyNumberFormat="1" applyFont="1" applyAlignment="1">
      <alignment horizontal="center" vertical="center"/>
    </xf>
    <xf numFmtId="2"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13" xfId="0" applyFont="1" applyBorder="1" applyAlignment="1">
      <alignment horizontal="left" vertical="center"/>
    </xf>
  </cellXfs>
  <cellStyles count="161">
    <cellStyle name="Normal" xfId="0"/>
    <cellStyle name="_ET_STYLE_NoName_00_" xfId="15"/>
    <cellStyle name="_ET_STYLE_NoName_00_ 2" xfId="16"/>
    <cellStyle name="_ET_STYLE_NoName_00__考试" xfId="17"/>
    <cellStyle name="_ET_STYLE_NoName_00__考试 2"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ColLevel_1" xfId="37"/>
    <cellStyle name="RowLevel_1" xfId="38"/>
    <cellStyle name="Percent" xfId="39"/>
    <cellStyle name="标题" xfId="40"/>
    <cellStyle name="标题 1" xfId="41"/>
    <cellStyle name="标题 2" xfId="42"/>
    <cellStyle name="标题 3" xfId="43"/>
    <cellStyle name="标题 4" xfId="44"/>
    <cellStyle name="差" xfId="45"/>
    <cellStyle name="差_考试" xfId="46"/>
    <cellStyle name="差_考试 2" xfId="47"/>
    <cellStyle name="常规 10" xfId="48"/>
    <cellStyle name="常规 10 2" xfId="49"/>
    <cellStyle name="常规 10 2 2" xfId="50"/>
    <cellStyle name="常规 11" xfId="51"/>
    <cellStyle name="常规 11 2" xfId="52"/>
    <cellStyle name="常规 11 2 2" xfId="53"/>
    <cellStyle name="常规 12" xfId="54"/>
    <cellStyle name="常规 12 2" xfId="55"/>
    <cellStyle name="常规 12 2 2" xfId="56"/>
    <cellStyle name="常规 13" xfId="57"/>
    <cellStyle name="常规 13 2" xfId="58"/>
    <cellStyle name="常规 13 3" xfId="59"/>
    <cellStyle name="常规 14" xfId="60"/>
    <cellStyle name="常规 14 2" xfId="61"/>
    <cellStyle name="常规 14 2 2" xfId="62"/>
    <cellStyle name="常规 14 3" xfId="63"/>
    <cellStyle name="常规 15" xfId="64"/>
    <cellStyle name="常规 15 2" xfId="65"/>
    <cellStyle name="常规 15 2 2" xfId="66"/>
    <cellStyle name="常规 15 3" xfId="67"/>
    <cellStyle name="常规 16" xfId="68"/>
    <cellStyle name="常规 17" xfId="69"/>
    <cellStyle name="常规 18" xfId="70"/>
    <cellStyle name="常规 2" xfId="71"/>
    <cellStyle name="常规 2 2" xfId="72"/>
    <cellStyle name="常规 2 3" xfId="73"/>
    <cellStyle name="常规 2 4" xfId="74"/>
    <cellStyle name="常规 2 5" xfId="75"/>
    <cellStyle name="常规 2 6" xfId="76"/>
    <cellStyle name="常规 3" xfId="77"/>
    <cellStyle name="常规 3 10" xfId="78"/>
    <cellStyle name="常规 3 11" xfId="79"/>
    <cellStyle name="常规 3 12" xfId="80"/>
    <cellStyle name="常规 3 13" xfId="81"/>
    <cellStyle name="常规 3 14" xfId="82"/>
    <cellStyle name="常规 3 2" xfId="83"/>
    <cellStyle name="常规 3 3" xfId="84"/>
    <cellStyle name="常规 3 4" xfId="85"/>
    <cellStyle name="常规 3 5" xfId="86"/>
    <cellStyle name="常规 3 6" xfId="87"/>
    <cellStyle name="常规 3 7" xfId="88"/>
    <cellStyle name="常规 3 8" xfId="89"/>
    <cellStyle name="常规 3 9" xfId="90"/>
    <cellStyle name="常规 4" xfId="91"/>
    <cellStyle name="常规 4 2" xfId="92"/>
    <cellStyle name="常规 4 2 2" xfId="93"/>
    <cellStyle name="常规 4 3" xfId="94"/>
    <cellStyle name="常规 4 3 2" xfId="95"/>
    <cellStyle name="常规 4 4" xfId="96"/>
    <cellStyle name="常规 4 4 2" xfId="97"/>
    <cellStyle name="常规 4 5" xfId="98"/>
    <cellStyle name="常规 4 5 2" xfId="99"/>
    <cellStyle name="常规 4 6" xfId="100"/>
    <cellStyle name="常规 4 6 2" xfId="101"/>
    <cellStyle name="常规 4 7" xfId="102"/>
    <cellStyle name="常规 4 7 2" xfId="103"/>
    <cellStyle name="常规 4 8" xfId="104"/>
    <cellStyle name="常规 4 8 2" xfId="105"/>
    <cellStyle name="常规 4 9" xfId="106"/>
    <cellStyle name="常规 4 9 2" xfId="107"/>
    <cellStyle name="常规 5" xfId="108"/>
    <cellStyle name="常规 5 10" xfId="109"/>
    <cellStyle name="常规 5 10 2" xfId="110"/>
    <cellStyle name="常规 5 2" xfId="111"/>
    <cellStyle name="常规 5 2 2" xfId="112"/>
    <cellStyle name="常规 5 3" xfId="113"/>
    <cellStyle name="常规 5 3 2" xfId="114"/>
    <cellStyle name="常规 5 4" xfId="115"/>
    <cellStyle name="常规 5 4 2" xfId="116"/>
    <cellStyle name="常规 5 5" xfId="117"/>
    <cellStyle name="常规 5 5 2" xfId="118"/>
    <cellStyle name="常规 5 6" xfId="119"/>
    <cellStyle name="常规 5 6 2" xfId="120"/>
    <cellStyle name="常规 5 7" xfId="121"/>
    <cellStyle name="常规 5 7 2" xfId="122"/>
    <cellStyle name="常规 5 8" xfId="123"/>
    <cellStyle name="常规 5 8 2" xfId="124"/>
    <cellStyle name="常规 5 9" xfId="125"/>
    <cellStyle name="常规 5 9 2" xfId="126"/>
    <cellStyle name="常规 6" xfId="127"/>
    <cellStyle name="常规 6 2" xfId="128"/>
    <cellStyle name="常规 6 2 2" xfId="129"/>
    <cellStyle name="常规 6 3" xfId="130"/>
    <cellStyle name="常规 6 3 2" xfId="131"/>
    <cellStyle name="常规 6 4" xfId="132"/>
    <cellStyle name="常规 6 4 2" xfId="133"/>
    <cellStyle name="常规 6 5" xfId="134"/>
    <cellStyle name="常规 6 5 2" xfId="135"/>
    <cellStyle name="常规 6 6" xfId="136"/>
    <cellStyle name="常规 6 6 2" xfId="137"/>
    <cellStyle name="常规 6 7" xfId="138"/>
    <cellStyle name="常规 6 7 2" xfId="139"/>
    <cellStyle name="常规 6 8" xfId="140"/>
    <cellStyle name="常规 6 8 2" xfId="141"/>
    <cellStyle name="常规 6 9" xfId="142"/>
    <cellStyle name="常规 6 9 2" xfId="143"/>
    <cellStyle name="常规 7" xfId="144"/>
    <cellStyle name="常规 7 2" xfId="145"/>
    <cellStyle name="常规 8" xfId="146"/>
    <cellStyle name="常规 8 2" xfId="147"/>
    <cellStyle name="常规 8 2 2" xfId="148"/>
    <cellStyle name="常规 9" xfId="149"/>
    <cellStyle name="好" xfId="150"/>
    <cellStyle name="好_考试" xfId="151"/>
    <cellStyle name="好_考试 2" xfId="152"/>
    <cellStyle name="汇总" xfId="153"/>
    <cellStyle name="Currency" xfId="154"/>
    <cellStyle name="Currency [0]" xfId="155"/>
    <cellStyle name="计算" xfId="156"/>
    <cellStyle name="检查单元格" xfId="157"/>
    <cellStyle name="解释性文本" xfId="158"/>
    <cellStyle name="警告文本" xfId="159"/>
    <cellStyle name="链接单元格" xfId="160"/>
    <cellStyle name="Comma" xfId="161"/>
    <cellStyle name="Comma [0]" xfId="162"/>
    <cellStyle name="强调文字颜色 1" xfId="163"/>
    <cellStyle name="强调文字颜色 2" xfId="164"/>
    <cellStyle name="强调文字颜色 3" xfId="165"/>
    <cellStyle name="强调文字颜色 4" xfId="166"/>
    <cellStyle name="强调文字颜色 5" xfId="167"/>
    <cellStyle name="强调文字颜色 6" xfId="168"/>
    <cellStyle name="适中" xfId="169"/>
    <cellStyle name="输出" xfId="170"/>
    <cellStyle name="输入" xfId="171"/>
    <cellStyle name="样式 1" xfId="172"/>
    <cellStyle name="样式 1 2" xfId="173"/>
    <cellStyle name="注释"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4"/>
  <sheetViews>
    <sheetView tabSelected="1" zoomScalePageLayoutView="0" workbookViewId="0" topLeftCell="A1">
      <selection activeCell="S11" sqref="S11"/>
    </sheetView>
  </sheetViews>
  <sheetFormatPr defaultColWidth="9.00390625" defaultRowHeight="14.25"/>
  <cols>
    <col min="1" max="1" width="8.50390625" style="3" bestFit="1" customWidth="1"/>
    <col min="2" max="2" width="13.50390625" style="3" customWidth="1"/>
    <col min="3" max="3" width="12.875" style="3" customWidth="1"/>
    <col min="4" max="4" width="5.00390625" style="3" bestFit="1" customWidth="1"/>
    <col min="5" max="5" width="13.125" style="1" bestFit="1" customWidth="1"/>
    <col min="6" max="6" width="6.375" style="1" bestFit="1" customWidth="1"/>
    <col min="7" max="7" width="3.50390625" style="1" bestFit="1" customWidth="1"/>
    <col min="8" max="8" width="6.75390625" style="1" bestFit="1" customWidth="1"/>
    <col min="9" max="9" width="6.625" style="1" customWidth="1"/>
    <col min="10" max="10" width="7.50390625" style="8" bestFit="1" customWidth="1"/>
    <col min="11" max="11" width="5.50390625" style="1" bestFit="1" customWidth="1"/>
    <col min="12" max="12" width="7.625" style="8" customWidth="1"/>
    <col min="13" max="13" width="6.375" style="8" customWidth="1"/>
    <col min="14" max="14" width="5.50390625" style="1" customWidth="1"/>
    <col min="15" max="15" width="7.125" style="9" customWidth="1"/>
    <col min="16" max="16" width="8.25390625" style="10" customWidth="1"/>
    <col min="17" max="16384" width="9.00390625" style="1" customWidth="1"/>
  </cols>
  <sheetData>
    <row r="1" spans="1:16" ht="30" customHeight="1">
      <c r="A1" s="31" t="s">
        <v>162</v>
      </c>
      <c r="B1" s="32"/>
      <c r="C1" s="32"/>
      <c r="D1" s="32"/>
      <c r="E1" s="32"/>
      <c r="F1" s="32"/>
      <c r="G1" s="32"/>
      <c r="H1" s="32"/>
      <c r="I1" s="32"/>
      <c r="J1" s="32"/>
      <c r="K1" s="32"/>
      <c r="L1" s="32"/>
      <c r="M1" s="32"/>
      <c r="N1" s="32"/>
      <c r="O1" s="32"/>
      <c r="P1" s="32"/>
    </row>
    <row r="2" spans="1:16" s="6" customFormat="1" ht="36" customHeight="1">
      <c r="A2" s="2" t="s">
        <v>5</v>
      </c>
      <c r="B2" s="2" t="s">
        <v>0</v>
      </c>
      <c r="C2" s="2" t="s">
        <v>1</v>
      </c>
      <c r="D2" s="2" t="s">
        <v>2</v>
      </c>
      <c r="E2" s="2" t="s">
        <v>6</v>
      </c>
      <c r="F2" s="2" t="s">
        <v>7</v>
      </c>
      <c r="G2" s="2" t="s">
        <v>8</v>
      </c>
      <c r="H2" s="2" t="s">
        <v>3</v>
      </c>
      <c r="I2" s="4" t="s">
        <v>4</v>
      </c>
      <c r="J2" s="5" t="s">
        <v>147</v>
      </c>
      <c r="K2" s="4" t="s">
        <v>163</v>
      </c>
      <c r="L2" s="11" t="s">
        <v>148</v>
      </c>
      <c r="M2" s="11" t="s">
        <v>149</v>
      </c>
      <c r="N2" s="12" t="s">
        <v>151</v>
      </c>
      <c r="O2" s="12" t="s">
        <v>146</v>
      </c>
      <c r="P2" s="13" t="s">
        <v>150</v>
      </c>
    </row>
    <row r="3" spans="1:18" s="18" customFormat="1" ht="14.25">
      <c r="A3" s="14">
        <v>616003</v>
      </c>
      <c r="B3" s="30" t="s">
        <v>141</v>
      </c>
      <c r="C3" s="29" t="s">
        <v>145</v>
      </c>
      <c r="D3" s="30">
        <v>1</v>
      </c>
      <c r="E3" s="15" t="s">
        <v>51</v>
      </c>
      <c r="F3" s="15" t="s">
        <v>52</v>
      </c>
      <c r="G3" s="16" t="s">
        <v>47</v>
      </c>
      <c r="H3" s="15" t="s">
        <v>11</v>
      </c>
      <c r="I3" s="17"/>
      <c r="J3" s="15" t="s">
        <v>11</v>
      </c>
      <c r="K3" s="17">
        <v>1</v>
      </c>
      <c r="L3" s="26">
        <v>80.04</v>
      </c>
      <c r="M3" s="26">
        <f aca="true" t="shared" si="0" ref="M3:M34">(J3+L3)/2</f>
        <v>72.52000000000001</v>
      </c>
      <c r="N3" s="27">
        <v>1</v>
      </c>
      <c r="O3" s="28" t="s">
        <v>164</v>
      </c>
      <c r="P3" s="14"/>
      <c r="Q3" s="25"/>
      <c r="R3" s="25"/>
    </row>
    <row r="4" spans="1:18" s="18" customFormat="1" ht="14.25">
      <c r="A4" s="14">
        <v>616003</v>
      </c>
      <c r="B4" s="30"/>
      <c r="C4" s="29"/>
      <c r="D4" s="30"/>
      <c r="E4" s="15" t="s">
        <v>53</v>
      </c>
      <c r="F4" s="15" t="s">
        <v>14</v>
      </c>
      <c r="G4" s="16" t="s">
        <v>47</v>
      </c>
      <c r="H4" s="15" t="s">
        <v>34</v>
      </c>
      <c r="I4" s="17"/>
      <c r="J4" s="15" t="s">
        <v>34</v>
      </c>
      <c r="K4" s="17">
        <v>2</v>
      </c>
      <c r="L4" s="26">
        <v>82.18</v>
      </c>
      <c r="M4" s="26">
        <f t="shared" si="0"/>
        <v>72.34</v>
      </c>
      <c r="N4" s="27">
        <v>2</v>
      </c>
      <c r="O4" s="14"/>
      <c r="P4" s="14"/>
      <c r="Q4" s="25"/>
      <c r="R4" s="25"/>
    </row>
    <row r="5" spans="1:18" s="18" customFormat="1" ht="14.25">
      <c r="A5" s="14">
        <v>616003</v>
      </c>
      <c r="B5" s="30"/>
      <c r="C5" s="29"/>
      <c r="D5" s="30"/>
      <c r="E5" s="15" t="s">
        <v>54</v>
      </c>
      <c r="F5" s="15" t="s">
        <v>55</v>
      </c>
      <c r="G5" s="16" t="s">
        <v>47</v>
      </c>
      <c r="H5" s="15" t="s">
        <v>38</v>
      </c>
      <c r="I5" s="17"/>
      <c r="J5" s="15" t="s">
        <v>38</v>
      </c>
      <c r="K5" s="17">
        <v>3</v>
      </c>
      <c r="L5" s="26">
        <v>77.22</v>
      </c>
      <c r="M5" s="26">
        <f t="shared" si="0"/>
        <v>68.86</v>
      </c>
      <c r="N5" s="27">
        <v>3</v>
      </c>
      <c r="O5" s="14"/>
      <c r="P5" s="14"/>
      <c r="Q5" s="25"/>
      <c r="R5" s="25"/>
    </row>
    <row r="6" spans="1:18" s="18" customFormat="1" ht="14.25">
      <c r="A6" s="14">
        <v>616004</v>
      </c>
      <c r="B6" s="30" t="s">
        <v>141</v>
      </c>
      <c r="C6" s="29" t="s">
        <v>152</v>
      </c>
      <c r="D6" s="30">
        <v>2</v>
      </c>
      <c r="E6" s="15" t="s">
        <v>57</v>
      </c>
      <c r="F6" s="15" t="s">
        <v>58</v>
      </c>
      <c r="G6" s="16" t="s">
        <v>47</v>
      </c>
      <c r="H6" s="15" t="s">
        <v>29</v>
      </c>
      <c r="I6" s="17"/>
      <c r="J6" s="15" t="s">
        <v>29</v>
      </c>
      <c r="K6" s="17">
        <v>3</v>
      </c>
      <c r="L6" s="26">
        <v>79.08</v>
      </c>
      <c r="M6" s="26">
        <f t="shared" si="0"/>
        <v>73.28999999999999</v>
      </c>
      <c r="N6" s="27">
        <v>1</v>
      </c>
      <c r="O6" s="28" t="s">
        <v>164</v>
      </c>
      <c r="P6" s="14"/>
      <c r="Q6" s="25"/>
      <c r="R6" s="25"/>
    </row>
    <row r="7" spans="1:18" s="18" customFormat="1" ht="14.25">
      <c r="A7" s="14">
        <v>616004</v>
      </c>
      <c r="B7" s="30"/>
      <c r="C7" s="29"/>
      <c r="D7" s="30"/>
      <c r="E7" s="15" t="s">
        <v>61</v>
      </c>
      <c r="F7" s="15" t="s">
        <v>62</v>
      </c>
      <c r="G7" s="16" t="s">
        <v>47</v>
      </c>
      <c r="H7" s="15" t="s">
        <v>36</v>
      </c>
      <c r="I7" s="17"/>
      <c r="J7" s="15" t="s">
        <v>36</v>
      </c>
      <c r="K7" s="17">
        <v>5</v>
      </c>
      <c r="L7" s="26">
        <v>77.72</v>
      </c>
      <c r="M7" s="26">
        <f t="shared" si="0"/>
        <v>72.11</v>
      </c>
      <c r="N7" s="27">
        <v>2</v>
      </c>
      <c r="O7" s="28" t="s">
        <v>164</v>
      </c>
      <c r="P7" s="14"/>
      <c r="Q7" s="25"/>
      <c r="R7" s="25"/>
    </row>
    <row r="8" spans="1:18" s="18" customFormat="1" ht="14.25">
      <c r="A8" s="14">
        <v>616004</v>
      </c>
      <c r="B8" s="30"/>
      <c r="C8" s="29"/>
      <c r="D8" s="30"/>
      <c r="E8" s="15" t="s">
        <v>65</v>
      </c>
      <c r="F8" s="15" t="s">
        <v>66</v>
      </c>
      <c r="G8" s="16" t="s">
        <v>48</v>
      </c>
      <c r="H8" s="15" t="s">
        <v>37</v>
      </c>
      <c r="I8" s="17"/>
      <c r="J8" s="15" t="s">
        <v>37</v>
      </c>
      <c r="K8" s="17">
        <v>1</v>
      </c>
      <c r="L8" s="26">
        <v>72.46</v>
      </c>
      <c r="M8" s="26">
        <f t="shared" si="0"/>
        <v>71.97999999999999</v>
      </c>
      <c r="N8" s="27">
        <v>3</v>
      </c>
      <c r="O8" s="14"/>
      <c r="P8" s="14"/>
      <c r="Q8" s="25"/>
      <c r="R8" s="25"/>
    </row>
    <row r="9" spans="1:18" s="18" customFormat="1" ht="14.25">
      <c r="A9" s="14">
        <v>616004</v>
      </c>
      <c r="B9" s="30"/>
      <c r="C9" s="29"/>
      <c r="D9" s="30"/>
      <c r="E9" s="15" t="s">
        <v>59</v>
      </c>
      <c r="F9" s="15" t="s">
        <v>60</v>
      </c>
      <c r="G9" s="16" t="s">
        <v>47</v>
      </c>
      <c r="H9" s="15" t="s">
        <v>38</v>
      </c>
      <c r="I9" s="17"/>
      <c r="J9" s="15" t="s">
        <v>38</v>
      </c>
      <c r="K9" s="17">
        <v>10</v>
      </c>
      <c r="L9" s="26">
        <v>81.5</v>
      </c>
      <c r="M9" s="26">
        <f t="shared" si="0"/>
        <v>71</v>
      </c>
      <c r="N9" s="27">
        <v>4</v>
      </c>
      <c r="O9" s="14"/>
      <c r="P9" s="14"/>
      <c r="Q9" s="25"/>
      <c r="R9" s="25"/>
    </row>
    <row r="10" spans="1:18" s="18" customFormat="1" ht="14.25">
      <c r="A10" s="14">
        <v>616004</v>
      </c>
      <c r="B10" s="30"/>
      <c r="C10" s="29"/>
      <c r="D10" s="30"/>
      <c r="E10" s="15" t="s">
        <v>56</v>
      </c>
      <c r="F10" s="15" t="s">
        <v>50</v>
      </c>
      <c r="G10" s="16" t="s">
        <v>47</v>
      </c>
      <c r="H10" s="15" t="s">
        <v>13</v>
      </c>
      <c r="I10" s="17"/>
      <c r="J10" s="15" t="s">
        <v>13</v>
      </c>
      <c r="K10" s="17">
        <v>2</v>
      </c>
      <c r="L10" s="26">
        <v>68.76</v>
      </c>
      <c r="M10" s="26">
        <f t="shared" si="0"/>
        <v>69.88</v>
      </c>
      <c r="N10" s="27">
        <v>5</v>
      </c>
      <c r="O10" s="14"/>
      <c r="P10" s="14"/>
      <c r="Q10" s="25"/>
      <c r="R10" s="25"/>
    </row>
    <row r="11" spans="1:18" s="18" customFormat="1" ht="14.25">
      <c r="A11" s="14">
        <v>616004</v>
      </c>
      <c r="B11" s="30"/>
      <c r="C11" s="29"/>
      <c r="D11" s="30"/>
      <c r="E11" s="15" t="s">
        <v>63</v>
      </c>
      <c r="F11" s="15" t="s">
        <v>64</v>
      </c>
      <c r="G11" s="16" t="s">
        <v>47</v>
      </c>
      <c r="H11" s="15" t="s">
        <v>11</v>
      </c>
      <c r="I11" s="17"/>
      <c r="J11" s="15" t="s">
        <v>11</v>
      </c>
      <c r="K11" s="17">
        <v>6</v>
      </c>
      <c r="L11" s="26">
        <v>72.4</v>
      </c>
      <c r="M11" s="26">
        <f t="shared" si="0"/>
        <v>68.7</v>
      </c>
      <c r="N11" s="27">
        <v>6</v>
      </c>
      <c r="O11" s="14"/>
      <c r="P11" s="14"/>
      <c r="Q11" s="25"/>
      <c r="R11" s="25"/>
    </row>
    <row r="12" spans="1:18" s="18" customFormat="1" ht="24">
      <c r="A12" s="14">
        <v>616006</v>
      </c>
      <c r="B12" s="19" t="s">
        <v>142</v>
      </c>
      <c r="C12" s="20" t="s">
        <v>153</v>
      </c>
      <c r="D12" s="19">
        <v>1</v>
      </c>
      <c r="E12" s="15" t="s">
        <v>67</v>
      </c>
      <c r="F12" s="15" t="s">
        <v>68</v>
      </c>
      <c r="G12" s="16" t="s">
        <v>47</v>
      </c>
      <c r="H12" s="15" t="s">
        <v>41</v>
      </c>
      <c r="I12" s="17"/>
      <c r="J12" s="15" t="s">
        <v>41</v>
      </c>
      <c r="K12" s="17">
        <v>2</v>
      </c>
      <c r="L12" s="26">
        <v>75.92</v>
      </c>
      <c r="M12" s="26">
        <f t="shared" si="0"/>
        <v>64.71000000000001</v>
      </c>
      <c r="N12" s="27">
        <v>1</v>
      </c>
      <c r="O12" s="28" t="s">
        <v>164</v>
      </c>
      <c r="P12" s="14"/>
      <c r="Q12" s="25"/>
      <c r="R12" s="25"/>
    </row>
    <row r="13" spans="1:18" s="18" customFormat="1" ht="14.25">
      <c r="A13" s="14">
        <v>616007</v>
      </c>
      <c r="B13" s="29" t="s">
        <v>143</v>
      </c>
      <c r="C13" s="29" t="s">
        <v>154</v>
      </c>
      <c r="D13" s="30">
        <v>1</v>
      </c>
      <c r="E13" s="15" t="s">
        <v>69</v>
      </c>
      <c r="F13" s="15" t="s">
        <v>70</v>
      </c>
      <c r="G13" s="16" t="s">
        <v>47</v>
      </c>
      <c r="H13" s="15" t="s">
        <v>33</v>
      </c>
      <c r="I13" s="17"/>
      <c r="J13" s="15" t="s">
        <v>33</v>
      </c>
      <c r="K13" s="17">
        <v>1</v>
      </c>
      <c r="L13" s="26">
        <v>81.08</v>
      </c>
      <c r="M13" s="26">
        <f t="shared" si="0"/>
        <v>72.28999999999999</v>
      </c>
      <c r="N13" s="27">
        <v>1</v>
      </c>
      <c r="O13" s="28" t="s">
        <v>164</v>
      </c>
      <c r="P13" s="14"/>
      <c r="Q13" s="25"/>
      <c r="R13" s="25"/>
    </row>
    <row r="14" spans="1:18" s="18" customFormat="1" ht="14.25">
      <c r="A14" s="14">
        <v>616007</v>
      </c>
      <c r="B14" s="29"/>
      <c r="C14" s="29"/>
      <c r="D14" s="30"/>
      <c r="E14" s="15" t="s">
        <v>71</v>
      </c>
      <c r="F14" s="15" t="s">
        <v>72</v>
      </c>
      <c r="G14" s="16" t="s">
        <v>47</v>
      </c>
      <c r="H14" s="15" t="s">
        <v>33</v>
      </c>
      <c r="I14" s="17"/>
      <c r="J14" s="15" t="s">
        <v>33</v>
      </c>
      <c r="K14" s="17">
        <v>1</v>
      </c>
      <c r="L14" s="26">
        <v>75.92</v>
      </c>
      <c r="M14" s="26">
        <f t="shared" si="0"/>
        <v>69.71000000000001</v>
      </c>
      <c r="N14" s="27">
        <v>2</v>
      </c>
      <c r="O14" s="14"/>
      <c r="P14" s="14"/>
      <c r="Q14" s="25"/>
      <c r="R14" s="25"/>
    </row>
    <row r="15" spans="1:18" s="18" customFormat="1" ht="14.25">
      <c r="A15" s="14">
        <v>616007</v>
      </c>
      <c r="B15" s="29"/>
      <c r="C15" s="29"/>
      <c r="D15" s="30"/>
      <c r="E15" s="15" t="s">
        <v>73</v>
      </c>
      <c r="F15" s="15" t="s">
        <v>45</v>
      </c>
      <c r="G15" s="16" t="s">
        <v>47</v>
      </c>
      <c r="H15" s="15" t="s">
        <v>31</v>
      </c>
      <c r="I15" s="17"/>
      <c r="J15" s="15" t="s">
        <v>31</v>
      </c>
      <c r="K15" s="17">
        <v>3</v>
      </c>
      <c r="L15" s="26">
        <v>69.98</v>
      </c>
      <c r="M15" s="26">
        <f t="shared" si="0"/>
        <v>65.74000000000001</v>
      </c>
      <c r="N15" s="27">
        <v>3</v>
      </c>
      <c r="O15" s="14"/>
      <c r="P15" s="14"/>
      <c r="Q15" s="25"/>
      <c r="R15" s="25"/>
    </row>
    <row r="16" spans="1:18" s="18" customFormat="1" ht="14.25" customHeight="1">
      <c r="A16" s="14">
        <v>616008</v>
      </c>
      <c r="B16" s="29" t="s">
        <v>143</v>
      </c>
      <c r="C16" s="29" t="s">
        <v>155</v>
      </c>
      <c r="D16" s="30">
        <v>1</v>
      </c>
      <c r="E16" s="15" t="s">
        <v>76</v>
      </c>
      <c r="F16" s="15" t="s">
        <v>77</v>
      </c>
      <c r="G16" s="16" t="s">
        <v>47</v>
      </c>
      <c r="H16" s="15" t="s">
        <v>10</v>
      </c>
      <c r="I16" s="17"/>
      <c r="J16" s="15" t="s">
        <v>10</v>
      </c>
      <c r="K16" s="17">
        <v>1</v>
      </c>
      <c r="L16" s="26">
        <v>81.2</v>
      </c>
      <c r="M16" s="26">
        <f t="shared" si="0"/>
        <v>74.6</v>
      </c>
      <c r="N16" s="27">
        <v>1</v>
      </c>
      <c r="O16" s="28" t="s">
        <v>164</v>
      </c>
      <c r="P16" s="14"/>
      <c r="Q16" s="25"/>
      <c r="R16" s="25"/>
    </row>
    <row r="17" spans="1:18" s="18" customFormat="1" ht="14.25">
      <c r="A17" s="14">
        <v>616008</v>
      </c>
      <c r="B17" s="29"/>
      <c r="C17" s="29"/>
      <c r="D17" s="30"/>
      <c r="E17" s="15" t="s">
        <v>74</v>
      </c>
      <c r="F17" s="15" t="s">
        <v>75</v>
      </c>
      <c r="G17" s="16" t="s">
        <v>47</v>
      </c>
      <c r="H17" s="15" t="s">
        <v>36</v>
      </c>
      <c r="I17" s="17"/>
      <c r="J17" s="15" t="s">
        <v>36</v>
      </c>
      <c r="K17" s="17">
        <v>3</v>
      </c>
      <c r="L17" s="26">
        <v>76.86</v>
      </c>
      <c r="M17" s="26">
        <f t="shared" si="0"/>
        <v>71.68</v>
      </c>
      <c r="N17" s="27">
        <v>2</v>
      </c>
      <c r="O17" s="14"/>
      <c r="P17" s="14"/>
      <c r="Q17" s="25"/>
      <c r="R17" s="25"/>
    </row>
    <row r="18" spans="1:18" s="18" customFormat="1" ht="14.25">
      <c r="A18" s="14">
        <v>616008</v>
      </c>
      <c r="B18" s="29"/>
      <c r="C18" s="29"/>
      <c r="D18" s="30"/>
      <c r="E18" s="15" t="s">
        <v>78</v>
      </c>
      <c r="F18" s="15" t="s">
        <v>79</v>
      </c>
      <c r="G18" s="16" t="s">
        <v>47</v>
      </c>
      <c r="H18" s="15" t="s">
        <v>29</v>
      </c>
      <c r="I18" s="17"/>
      <c r="J18" s="15" t="s">
        <v>29</v>
      </c>
      <c r="K18" s="17">
        <v>2</v>
      </c>
      <c r="L18" s="26">
        <v>68.5</v>
      </c>
      <c r="M18" s="26">
        <f t="shared" si="0"/>
        <v>68</v>
      </c>
      <c r="N18" s="27">
        <v>3</v>
      </c>
      <c r="O18" s="14"/>
      <c r="P18" s="14"/>
      <c r="Q18" s="25"/>
      <c r="R18" s="25"/>
    </row>
    <row r="19" spans="1:18" s="18" customFormat="1" ht="14.25">
      <c r="A19" s="14">
        <v>616009</v>
      </c>
      <c r="B19" s="29" t="s">
        <v>143</v>
      </c>
      <c r="C19" s="29" t="s">
        <v>156</v>
      </c>
      <c r="D19" s="30">
        <v>1</v>
      </c>
      <c r="E19" s="15" t="s">
        <v>80</v>
      </c>
      <c r="F19" s="15" t="s">
        <v>81</v>
      </c>
      <c r="G19" s="16" t="s">
        <v>47</v>
      </c>
      <c r="H19" s="15" t="s">
        <v>36</v>
      </c>
      <c r="I19" s="17"/>
      <c r="J19" s="15" t="s">
        <v>36</v>
      </c>
      <c r="K19" s="17">
        <v>1</v>
      </c>
      <c r="L19" s="26">
        <v>75.98</v>
      </c>
      <c r="M19" s="26">
        <f t="shared" si="0"/>
        <v>71.24000000000001</v>
      </c>
      <c r="N19" s="27">
        <v>1</v>
      </c>
      <c r="O19" s="28" t="s">
        <v>164</v>
      </c>
      <c r="P19" s="14"/>
      <c r="Q19" s="25"/>
      <c r="R19" s="25"/>
    </row>
    <row r="20" spans="1:18" s="18" customFormat="1" ht="14.25">
      <c r="A20" s="14">
        <v>616009</v>
      </c>
      <c r="B20" s="29"/>
      <c r="C20" s="29"/>
      <c r="D20" s="30"/>
      <c r="E20" s="15" t="s">
        <v>84</v>
      </c>
      <c r="F20" s="15" t="s">
        <v>85</v>
      </c>
      <c r="G20" s="16" t="s">
        <v>47</v>
      </c>
      <c r="H20" s="15" t="s">
        <v>28</v>
      </c>
      <c r="I20" s="17"/>
      <c r="J20" s="15" t="s">
        <v>28</v>
      </c>
      <c r="K20" s="17">
        <v>3</v>
      </c>
      <c r="L20" s="26">
        <v>74.16</v>
      </c>
      <c r="M20" s="26">
        <f t="shared" si="0"/>
        <v>69.83</v>
      </c>
      <c r="N20" s="27">
        <v>2</v>
      </c>
      <c r="O20" s="14"/>
      <c r="P20" s="14"/>
      <c r="Q20" s="25"/>
      <c r="R20" s="25"/>
    </row>
    <row r="21" spans="1:18" s="18" customFormat="1" ht="14.25">
      <c r="A21" s="14">
        <v>616009</v>
      </c>
      <c r="B21" s="29"/>
      <c r="C21" s="29"/>
      <c r="D21" s="30"/>
      <c r="E21" s="15" t="s">
        <v>82</v>
      </c>
      <c r="F21" s="15" t="s">
        <v>83</v>
      </c>
      <c r="G21" s="16" t="s">
        <v>47</v>
      </c>
      <c r="H21" s="15" t="s">
        <v>9</v>
      </c>
      <c r="I21" s="17"/>
      <c r="J21" s="15" t="s">
        <v>9</v>
      </c>
      <c r="K21" s="17">
        <v>2</v>
      </c>
      <c r="L21" s="26">
        <v>73.06</v>
      </c>
      <c r="M21" s="26">
        <f t="shared" si="0"/>
        <v>69.53</v>
      </c>
      <c r="N21" s="27">
        <v>3</v>
      </c>
      <c r="O21" s="14"/>
      <c r="P21" s="14"/>
      <c r="Q21" s="25"/>
      <c r="R21" s="25"/>
    </row>
    <row r="22" spans="1:18" s="18" customFormat="1" ht="14.25">
      <c r="A22" s="14">
        <v>616010</v>
      </c>
      <c r="B22" s="29" t="s">
        <v>143</v>
      </c>
      <c r="C22" s="29" t="s">
        <v>157</v>
      </c>
      <c r="D22" s="30">
        <v>1</v>
      </c>
      <c r="E22" s="15" t="s">
        <v>89</v>
      </c>
      <c r="F22" s="15" t="s">
        <v>90</v>
      </c>
      <c r="G22" s="16" t="s">
        <v>48</v>
      </c>
      <c r="H22" s="15" t="s">
        <v>36</v>
      </c>
      <c r="I22" s="17"/>
      <c r="J22" s="15" t="s">
        <v>36</v>
      </c>
      <c r="K22" s="17">
        <v>1</v>
      </c>
      <c r="L22" s="26">
        <v>80.62</v>
      </c>
      <c r="M22" s="26">
        <f t="shared" si="0"/>
        <v>73.56</v>
      </c>
      <c r="N22" s="27">
        <v>1</v>
      </c>
      <c r="O22" s="28" t="s">
        <v>164</v>
      </c>
      <c r="P22" s="14"/>
      <c r="Q22" s="25"/>
      <c r="R22" s="25"/>
    </row>
    <row r="23" spans="1:18" s="18" customFormat="1" ht="14.25">
      <c r="A23" s="14">
        <v>616010</v>
      </c>
      <c r="B23" s="29"/>
      <c r="C23" s="29"/>
      <c r="D23" s="30"/>
      <c r="E23" s="15" t="s">
        <v>87</v>
      </c>
      <c r="F23" s="15" t="s">
        <v>88</v>
      </c>
      <c r="G23" s="16" t="s">
        <v>48</v>
      </c>
      <c r="H23" s="15" t="s">
        <v>20</v>
      </c>
      <c r="I23" s="17"/>
      <c r="J23" s="15" t="s">
        <v>20</v>
      </c>
      <c r="K23" s="17">
        <v>4</v>
      </c>
      <c r="L23" s="26">
        <v>74.04</v>
      </c>
      <c r="M23" s="26">
        <f t="shared" si="0"/>
        <v>61.52</v>
      </c>
      <c r="N23" s="27">
        <v>2</v>
      </c>
      <c r="O23" s="14"/>
      <c r="P23" s="14"/>
      <c r="Q23" s="25"/>
      <c r="R23" s="25"/>
    </row>
    <row r="24" spans="1:18" s="18" customFormat="1" ht="14.25">
      <c r="A24" s="14">
        <v>616010</v>
      </c>
      <c r="B24" s="29"/>
      <c r="C24" s="29"/>
      <c r="D24" s="30"/>
      <c r="E24" s="15" t="s">
        <v>86</v>
      </c>
      <c r="F24" s="21" t="s">
        <v>158</v>
      </c>
      <c r="G24" s="16" t="s">
        <v>48</v>
      </c>
      <c r="H24" s="15" t="s">
        <v>25</v>
      </c>
      <c r="I24" s="17"/>
      <c r="J24" s="15" t="s">
        <v>25</v>
      </c>
      <c r="K24" s="17">
        <v>2</v>
      </c>
      <c r="L24" s="26">
        <v>68.1</v>
      </c>
      <c r="M24" s="26">
        <f t="shared" si="0"/>
        <v>60.55</v>
      </c>
      <c r="N24" s="27">
        <v>3</v>
      </c>
      <c r="O24" s="14"/>
      <c r="P24" s="14"/>
      <c r="Q24" s="25"/>
      <c r="R24" s="25"/>
    </row>
    <row r="25" spans="1:18" s="18" customFormat="1" ht="14.25">
      <c r="A25" s="14">
        <v>616011</v>
      </c>
      <c r="B25" s="29" t="s">
        <v>144</v>
      </c>
      <c r="C25" s="29" t="s">
        <v>159</v>
      </c>
      <c r="D25" s="30">
        <v>4</v>
      </c>
      <c r="E25" s="15" t="s">
        <v>93</v>
      </c>
      <c r="F25" s="15" t="s">
        <v>94</v>
      </c>
      <c r="G25" s="16" t="s">
        <v>47</v>
      </c>
      <c r="H25" s="15" t="s">
        <v>11</v>
      </c>
      <c r="I25" s="17"/>
      <c r="J25" s="15" t="s">
        <v>11</v>
      </c>
      <c r="K25" s="17">
        <v>2</v>
      </c>
      <c r="L25" s="26">
        <v>81.24</v>
      </c>
      <c r="M25" s="26">
        <f t="shared" si="0"/>
        <v>73.12</v>
      </c>
      <c r="N25" s="27">
        <v>1</v>
      </c>
      <c r="O25" s="28" t="s">
        <v>164</v>
      </c>
      <c r="P25" s="14"/>
      <c r="Q25" s="25"/>
      <c r="R25" s="25"/>
    </row>
    <row r="26" spans="1:18" s="18" customFormat="1" ht="14.25">
      <c r="A26" s="14">
        <v>616011</v>
      </c>
      <c r="B26" s="29"/>
      <c r="C26" s="29"/>
      <c r="D26" s="30"/>
      <c r="E26" s="15" t="s">
        <v>91</v>
      </c>
      <c r="F26" s="15" t="s">
        <v>92</v>
      </c>
      <c r="G26" s="16" t="s">
        <v>47</v>
      </c>
      <c r="H26" s="15" t="s">
        <v>19</v>
      </c>
      <c r="I26" s="17"/>
      <c r="J26" s="15" t="s">
        <v>19</v>
      </c>
      <c r="K26" s="17">
        <v>3</v>
      </c>
      <c r="L26" s="26">
        <v>83.5</v>
      </c>
      <c r="M26" s="26">
        <f t="shared" si="0"/>
        <v>72.75</v>
      </c>
      <c r="N26" s="27">
        <v>2</v>
      </c>
      <c r="O26" s="28" t="s">
        <v>164</v>
      </c>
      <c r="P26" s="14"/>
      <c r="Q26" s="25"/>
      <c r="R26" s="25"/>
    </row>
    <row r="27" spans="1:18" s="18" customFormat="1" ht="14.25">
      <c r="A27" s="14">
        <v>616011</v>
      </c>
      <c r="B27" s="29"/>
      <c r="C27" s="29"/>
      <c r="D27" s="30"/>
      <c r="E27" s="15" t="s">
        <v>95</v>
      </c>
      <c r="F27" s="15" t="s">
        <v>96</v>
      </c>
      <c r="G27" s="16" t="s">
        <v>47</v>
      </c>
      <c r="H27" s="15" t="s">
        <v>28</v>
      </c>
      <c r="I27" s="17"/>
      <c r="J27" s="15" t="s">
        <v>28</v>
      </c>
      <c r="K27" s="17">
        <v>1</v>
      </c>
      <c r="L27" s="26">
        <v>79.78</v>
      </c>
      <c r="M27" s="26">
        <f t="shared" si="0"/>
        <v>72.64</v>
      </c>
      <c r="N27" s="27">
        <v>3</v>
      </c>
      <c r="O27" s="28" t="s">
        <v>164</v>
      </c>
      <c r="P27" s="14"/>
      <c r="Q27" s="25"/>
      <c r="R27" s="25"/>
    </row>
    <row r="28" spans="1:18" s="18" customFormat="1" ht="14.25">
      <c r="A28" s="14">
        <v>616011</v>
      </c>
      <c r="B28" s="29"/>
      <c r="C28" s="29"/>
      <c r="D28" s="30"/>
      <c r="E28" s="15" t="s">
        <v>104</v>
      </c>
      <c r="F28" s="15" t="s">
        <v>105</v>
      </c>
      <c r="G28" s="16" t="s">
        <v>47</v>
      </c>
      <c r="H28" s="15" t="s">
        <v>19</v>
      </c>
      <c r="I28" s="17"/>
      <c r="J28" s="15" t="s">
        <v>19</v>
      </c>
      <c r="K28" s="17">
        <v>3</v>
      </c>
      <c r="L28" s="26">
        <v>78.06</v>
      </c>
      <c r="M28" s="26">
        <f t="shared" si="0"/>
        <v>70.03</v>
      </c>
      <c r="N28" s="27">
        <v>4</v>
      </c>
      <c r="O28" s="28" t="s">
        <v>164</v>
      </c>
      <c r="P28" s="14"/>
      <c r="Q28" s="25"/>
      <c r="R28" s="25"/>
    </row>
    <row r="29" spans="1:18" s="18" customFormat="1" ht="14.25">
      <c r="A29" s="14">
        <v>616011</v>
      </c>
      <c r="B29" s="29"/>
      <c r="C29" s="29"/>
      <c r="D29" s="30"/>
      <c r="E29" s="15" t="s">
        <v>100</v>
      </c>
      <c r="F29" s="15" t="s">
        <v>101</v>
      </c>
      <c r="G29" s="16" t="s">
        <v>48</v>
      </c>
      <c r="H29" s="15" t="s">
        <v>21</v>
      </c>
      <c r="I29" s="17"/>
      <c r="J29" s="15" t="s">
        <v>21</v>
      </c>
      <c r="K29" s="17">
        <v>8</v>
      </c>
      <c r="L29" s="26">
        <v>83.92</v>
      </c>
      <c r="M29" s="26">
        <f t="shared" si="0"/>
        <v>69.96000000000001</v>
      </c>
      <c r="N29" s="27">
        <v>5</v>
      </c>
      <c r="O29" s="14"/>
      <c r="P29" s="14"/>
      <c r="Q29" s="25"/>
      <c r="R29" s="25"/>
    </row>
    <row r="30" spans="1:18" s="18" customFormat="1" ht="14.25">
      <c r="A30" s="14">
        <v>616011</v>
      </c>
      <c r="B30" s="29"/>
      <c r="C30" s="29"/>
      <c r="D30" s="30"/>
      <c r="E30" s="15" t="s">
        <v>97</v>
      </c>
      <c r="F30" s="15" t="s">
        <v>40</v>
      </c>
      <c r="G30" s="16" t="s">
        <v>47</v>
      </c>
      <c r="H30" s="15" t="s">
        <v>16</v>
      </c>
      <c r="I30" s="17"/>
      <c r="J30" s="15" t="s">
        <v>16</v>
      </c>
      <c r="K30" s="17">
        <v>5</v>
      </c>
      <c r="L30" s="26">
        <v>78.34</v>
      </c>
      <c r="M30" s="26">
        <f t="shared" si="0"/>
        <v>69.17</v>
      </c>
      <c r="N30" s="27">
        <v>6</v>
      </c>
      <c r="O30" s="14"/>
      <c r="P30" s="14"/>
      <c r="Q30" s="25"/>
      <c r="R30" s="25"/>
    </row>
    <row r="31" spans="1:18" s="18" customFormat="1" ht="14.25">
      <c r="A31" s="14">
        <v>616011</v>
      </c>
      <c r="B31" s="29"/>
      <c r="C31" s="29"/>
      <c r="D31" s="30"/>
      <c r="E31" s="15" t="s">
        <v>98</v>
      </c>
      <c r="F31" s="15" t="s">
        <v>99</v>
      </c>
      <c r="G31" s="16" t="s">
        <v>47</v>
      </c>
      <c r="H31" s="15" t="s">
        <v>16</v>
      </c>
      <c r="I31" s="17"/>
      <c r="J31" s="15" t="s">
        <v>16</v>
      </c>
      <c r="K31" s="17">
        <v>5</v>
      </c>
      <c r="L31" s="26">
        <v>77.12</v>
      </c>
      <c r="M31" s="26">
        <f t="shared" si="0"/>
        <v>68.56</v>
      </c>
      <c r="N31" s="27">
        <v>7</v>
      </c>
      <c r="O31" s="14"/>
      <c r="P31" s="14"/>
      <c r="Q31" s="25"/>
      <c r="R31" s="25"/>
    </row>
    <row r="32" spans="1:18" s="18" customFormat="1" ht="14.25">
      <c r="A32" s="14">
        <v>616011</v>
      </c>
      <c r="B32" s="29"/>
      <c r="C32" s="29"/>
      <c r="D32" s="30"/>
      <c r="E32" s="15" t="s">
        <v>102</v>
      </c>
      <c r="F32" s="15" t="s">
        <v>103</v>
      </c>
      <c r="G32" s="16" t="s">
        <v>47</v>
      </c>
      <c r="H32" s="15" t="s">
        <v>15</v>
      </c>
      <c r="I32" s="17"/>
      <c r="J32" s="15" t="s">
        <v>15</v>
      </c>
      <c r="K32" s="17">
        <v>7</v>
      </c>
      <c r="L32" s="26">
        <v>75.92</v>
      </c>
      <c r="M32" s="26">
        <f t="shared" si="0"/>
        <v>66.96000000000001</v>
      </c>
      <c r="N32" s="27">
        <v>8</v>
      </c>
      <c r="O32" s="14"/>
      <c r="P32" s="14"/>
      <c r="Q32" s="25"/>
      <c r="R32" s="25"/>
    </row>
    <row r="33" spans="1:18" s="18" customFormat="1" ht="14.25">
      <c r="A33" s="14">
        <v>616011</v>
      </c>
      <c r="B33" s="29"/>
      <c r="C33" s="29"/>
      <c r="D33" s="30"/>
      <c r="E33" s="15" t="s">
        <v>106</v>
      </c>
      <c r="F33" s="15" t="s">
        <v>107</v>
      </c>
      <c r="G33" s="16" t="s">
        <v>47</v>
      </c>
      <c r="H33" s="15" t="s">
        <v>23</v>
      </c>
      <c r="I33" s="17"/>
      <c r="J33" s="15" t="s">
        <v>23</v>
      </c>
      <c r="K33" s="17">
        <v>9</v>
      </c>
      <c r="L33" s="26">
        <v>77.58</v>
      </c>
      <c r="M33" s="26">
        <f t="shared" si="0"/>
        <v>65.78999999999999</v>
      </c>
      <c r="N33" s="27">
        <v>9</v>
      </c>
      <c r="O33" s="14"/>
      <c r="P33" s="14"/>
      <c r="Q33" s="25"/>
      <c r="R33" s="25"/>
    </row>
    <row r="34" spans="1:18" s="18" customFormat="1" ht="14.25">
      <c r="A34" s="14">
        <v>616011</v>
      </c>
      <c r="B34" s="29"/>
      <c r="C34" s="29"/>
      <c r="D34" s="30"/>
      <c r="E34" s="15" t="s">
        <v>108</v>
      </c>
      <c r="F34" s="15" t="s">
        <v>109</v>
      </c>
      <c r="G34" s="16" t="s">
        <v>47</v>
      </c>
      <c r="H34" s="15" t="s">
        <v>24</v>
      </c>
      <c r="I34" s="17"/>
      <c r="J34" s="15" t="s">
        <v>24</v>
      </c>
      <c r="K34" s="17">
        <v>12</v>
      </c>
      <c r="L34" s="26">
        <v>74.64</v>
      </c>
      <c r="M34" s="26">
        <f t="shared" si="0"/>
        <v>62.82</v>
      </c>
      <c r="N34" s="27">
        <v>10</v>
      </c>
      <c r="O34" s="14"/>
      <c r="P34" s="14"/>
      <c r="Q34" s="25"/>
      <c r="R34" s="25"/>
    </row>
    <row r="35" spans="1:18" s="18" customFormat="1" ht="14.25">
      <c r="A35" s="14">
        <v>616012</v>
      </c>
      <c r="B35" s="29" t="s">
        <v>144</v>
      </c>
      <c r="C35" s="29" t="s">
        <v>160</v>
      </c>
      <c r="D35" s="30">
        <v>5</v>
      </c>
      <c r="E35" s="15" t="s">
        <v>114</v>
      </c>
      <c r="F35" s="15" t="s">
        <v>115</v>
      </c>
      <c r="G35" s="16" t="s">
        <v>47</v>
      </c>
      <c r="H35" s="15" t="s">
        <v>34</v>
      </c>
      <c r="I35" s="17"/>
      <c r="J35" s="15" t="s">
        <v>34</v>
      </c>
      <c r="K35" s="17">
        <v>4</v>
      </c>
      <c r="L35" s="26">
        <v>85.74</v>
      </c>
      <c r="M35" s="26">
        <f aca="true" t="shared" si="1" ref="M35:M53">(J35+L35)/2</f>
        <v>74.12</v>
      </c>
      <c r="N35" s="27">
        <v>1</v>
      </c>
      <c r="O35" s="28" t="s">
        <v>164</v>
      </c>
      <c r="P35" s="14"/>
      <c r="Q35" s="25"/>
      <c r="R35" s="25"/>
    </row>
    <row r="36" spans="1:18" s="18" customFormat="1" ht="14.25">
      <c r="A36" s="14">
        <v>616012</v>
      </c>
      <c r="B36" s="29"/>
      <c r="C36" s="29"/>
      <c r="D36" s="30"/>
      <c r="E36" s="15" t="s">
        <v>122</v>
      </c>
      <c r="F36" s="15" t="s">
        <v>42</v>
      </c>
      <c r="G36" s="16" t="s">
        <v>47</v>
      </c>
      <c r="H36" s="15" t="s">
        <v>33</v>
      </c>
      <c r="I36" s="17"/>
      <c r="J36" s="15" t="s">
        <v>33</v>
      </c>
      <c r="K36" s="17">
        <v>3</v>
      </c>
      <c r="L36" s="26">
        <v>82.8</v>
      </c>
      <c r="M36" s="26">
        <f t="shared" si="1"/>
        <v>73.15</v>
      </c>
      <c r="N36" s="27">
        <v>2</v>
      </c>
      <c r="O36" s="28" t="s">
        <v>164</v>
      </c>
      <c r="P36" s="14"/>
      <c r="Q36" s="25"/>
      <c r="R36" s="25"/>
    </row>
    <row r="37" spans="1:18" s="18" customFormat="1" ht="14.25">
      <c r="A37" s="14">
        <v>616012</v>
      </c>
      <c r="B37" s="29"/>
      <c r="C37" s="29"/>
      <c r="D37" s="30"/>
      <c r="E37" s="15" t="s">
        <v>124</v>
      </c>
      <c r="F37" s="15" t="s">
        <v>125</v>
      </c>
      <c r="G37" s="16" t="s">
        <v>47</v>
      </c>
      <c r="H37" s="15" t="s">
        <v>31</v>
      </c>
      <c r="I37" s="17"/>
      <c r="J37" s="15" t="s">
        <v>31</v>
      </c>
      <c r="K37" s="17">
        <v>6</v>
      </c>
      <c r="L37" s="26">
        <v>84.76</v>
      </c>
      <c r="M37" s="26">
        <f t="shared" si="1"/>
        <v>73.13</v>
      </c>
      <c r="N37" s="27">
        <v>3</v>
      </c>
      <c r="O37" s="28" t="s">
        <v>164</v>
      </c>
      <c r="P37" s="14"/>
      <c r="Q37" s="25"/>
      <c r="R37" s="25"/>
    </row>
    <row r="38" spans="1:18" s="18" customFormat="1" ht="14.25">
      <c r="A38" s="14">
        <v>616012</v>
      </c>
      <c r="B38" s="29"/>
      <c r="C38" s="29"/>
      <c r="D38" s="30"/>
      <c r="E38" s="15" t="s">
        <v>123</v>
      </c>
      <c r="F38" s="15" t="s">
        <v>49</v>
      </c>
      <c r="G38" s="16" t="s">
        <v>47</v>
      </c>
      <c r="H38" s="15" t="s">
        <v>9</v>
      </c>
      <c r="I38" s="17"/>
      <c r="J38" s="15" t="s">
        <v>9</v>
      </c>
      <c r="K38" s="17">
        <v>2</v>
      </c>
      <c r="L38" s="26">
        <v>79.02</v>
      </c>
      <c r="M38" s="26">
        <f t="shared" si="1"/>
        <v>72.50999999999999</v>
      </c>
      <c r="N38" s="27">
        <v>4</v>
      </c>
      <c r="O38" s="28" t="s">
        <v>164</v>
      </c>
      <c r="P38" s="14"/>
      <c r="Q38" s="25"/>
      <c r="R38" s="25"/>
    </row>
    <row r="39" spans="1:18" s="18" customFormat="1" ht="14.25">
      <c r="A39" s="14">
        <v>616012</v>
      </c>
      <c r="B39" s="29"/>
      <c r="C39" s="29"/>
      <c r="D39" s="30"/>
      <c r="E39" s="15" t="s">
        <v>110</v>
      </c>
      <c r="F39" s="15" t="s">
        <v>111</v>
      </c>
      <c r="G39" s="16" t="s">
        <v>47</v>
      </c>
      <c r="H39" s="15" t="s">
        <v>12</v>
      </c>
      <c r="I39" s="17"/>
      <c r="J39" s="15" t="s">
        <v>12</v>
      </c>
      <c r="K39" s="17">
        <v>1</v>
      </c>
      <c r="L39" s="26">
        <v>75.8</v>
      </c>
      <c r="M39" s="26">
        <f t="shared" si="1"/>
        <v>72.4</v>
      </c>
      <c r="N39" s="27">
        <v>5</v>
      </c>
      <c r="O39" s="28" t="s">
        <v>164</v>
      </c>
      <c r="P39" s="14"/>
      <c r="Q39" s="25"/>
      <c r="R39" s="25"/>
    </row>
    <row r="40" spans="1:18" s="18" customFormat="1" ht="14.25">
      <c r="A40" s="14">
        <v>616012</v>
      </c>
      <c r="B40" s="29"/>
      <c r="C40" s="29"/>
      <c r="D40" s="30"/>
      <c r="E40" s="15" t="s">
        <v>118</v>
      </c>
      <c r="F40" s="15" t="s">
        <v>119</v>
      </c>
      <c r="G40" s="16" t="s">
        <v>47</v>
      </c>
      <c r="H40" s="15" t="s">
        <v>34</v>
      </c>
      <c r="I40" s="17"/>
      <c r="J40" s="15" t="s">
        <v>34</v>
      </c>
      <c r="K40" s="17">
        <v>4</v>
      </c>
      <c r="L40" s="26">
        <v>80.68</v>
      </c>
      <c r="M40" s="26">
        <f t="shared" si="1"/>
        <v>71.59</v>
      </c>
      <c r="N40" s="27">
        <v>6</v>
      </c>
      <c r="O40" s="14"/>
      <c r="P40" s="14"/>
      <c r="Q40" s="25"/>
      <c r="R40" s="25"/>
    </row>
    <row r="41" spans="1:18" s="18" customFormat="1" ht="14.25">
      <c r="A41" s="14">
        <v>616012</v>
      </c>
      <c r="B41" s="29"/>
      <c r="C41" s="29"/>
      <c r="D41" s="30"/>
      <c r="E41" s="15" t="s">
        <v>120</v>
      </c>
      <c r="F41" s="15" t="s">
        <v>121</v>
      </c>
      <c r="G41" s="16" t="s">
        <v>47</v>
      </c>
      <c r="H41" s="15" t="s">
        <v>21</v>
      </c>
      <c r="I41" s="17"/>
      <c r="J41" s="15" t="s">
        <v>21</v>
      </c>
      <c r="K41" s="17">
        <v>10</v>
      </c>
      <c r="L41" s="26">
        <v>86.04</v>
      </c>
      <c r="M41" s="26">
        <f t="shared" si="1"/>
        <v>71.02000000000001</v>
      </c>
      <c r="N41" s="27">
        <v>7</v>
      </c>
      <c r="O41" s="14"/>
      <c r="P41" s="14"/>
      <c r="Q41" s="25"/>
      <c r="R41" s="25"/>
    </row>
    <row r="42" spans="1:18" s="18" customFormat="1" ht="14.25">
      <c r="A42" s="14">
        <v>616012</v>
      </c>
      <c r="B42" s="29"/>
      <c r="C42" s="29"/>
      <c r="D42" s="30"/>
      <c r="E42" s="15" t="s">
        <v>112</v>
      </c>
      <c r="F42" s="15" t="s">
        <v>113</v>
      </c>
      <c r="G42" s="16" t="s">
        <v>47</v>
      </c>
      <c r="H42" s="15" t="s">
        <v>15</v>
      </c>
      <c r="I42" s="17"/>
      <c r="J42" s="15" t="s">
        <v>15</v>
      </c>
      <c r="K42" s="17">
        <v>8</v>
      </c>
      <c r="L42" s="26">
        <v>75.7</v>
      </c>
      <c r="M42" s="26">
        <f t="shared" si="1"/>
        <v>66.85</v>
      </c>
      <c r="N42" s="27">
        <v>8</v>
      </c>
      <c r="O42" s="14"/>
      <c r="P42" s="14"/>
      <c r="Q42" s="25"/>
      <c r="R42" s="25"/>
    </row>
    <row r="43" spans="1:18" s="18" customFormat="1" ht="14.25">
      <c r="A43" s="14">
        <v>616012</v>
      </c>
      <c r="B43" s="29"/>
      <c r="C43" s="29"/>
      <c r="D43" s="30"/>
      <c r="E43" s="15" t="s">
        <v>116</v>
      </c>
      <c r="F43" s="15" t="s">
        <v>117</v>
      </c>
      <c r="G43" s="16" t="s">
        <v>47</v>
      </c>
      <c r="H43" s="15" t="s">
        <v>16</v>
      </c>
      <c r="I43" s="17"/>
      <c r="J43" s="15" t="s">
        <v>16</v>
      </c>
      <c r="K43" s="17">
        <v>7</v>
      </c>
      <c r="L43" s="26">
        <v>72.42</v>
      </c>
      <c r="M43" s="26">
        <f t="shared" si="1"/>
        <v>66.21000000000001</v>
      </c>
      <c r="N43" s="27">
        <v>9</v>
      </c>
      <c r="O43" s="14"/>
      <c r="P43" s="14"/>
      <c r="Q43" s="25"/>
      <c r="R43" s="25"/>
    </row>
    <row r="44" spans="1:18" s="18" customFormat="1" ht="14.25">
      <c r="A44" s="14">
        <v>616013</v>
      </c>
      <c r="B44" s="29" t="s">
        <v>144</v>
      </c>
      <c r="C44" s="29" t="s">
        <v>161</v>
      </c>
      <c r="D44" s="30">
        <v>4</v>
      </c>
      <c r="E44" s="15" t="s">
        <v>126</v>
      </c>
      <c r="F44" s="15" t="s">
        <v>127</v>
      </c>
      <c r="G44" s="16" t="s">
        <v>47</v>
      </c>
      <c r="H44" s="15" t="s">
        <v>16</v>
      </c>
      <c r="I44" s="17"/>
      <c r="J44" s="15" t="s">
        <v>16</v>
      </c>
      <c r="K44" s="17">
        <v>4</v>
      </c>
      <c r="L44" s="26">
        <v>80.56</v>
      </c>
      <c r="M44" s="26">
        <f t="shared" si="1"/>
        <v>70.28</v>
      </c>
      <c r="N44" s="27">
        <v>1</v>
      </c>
      <c r="O44" s="28" t="s">
        <v>164</v>
      </c>
      <c r="P44" s="14"/>
      <c r="Q44" s="25"/>
      <c r="R44" s="25"/>
    </row>
    <row r="45" spans="1:18" s="18" customFormat="1" ht="14.25">
      <c r="A45" s="14">
        <v>616013</v>
      </c>
      <c r="B45" s="29"/>
      <c r="C45" s="29"/>
      <c r="D45" s="30"/>
      <c r="E45" s="15" t="s">
        <v>137</v>
      </c>
      <c r="F45" s="15" t="s">
        <v>44</v>
      </c>
      <c r="G45" s="16" t="s">
        <v>48</v>
      </c>
      <c r="H45" s="15" t="s">
        <v>18</v>
      </c>
      <c r="I45" s="17"/>
      <c r="J45" s="15" t="s">
        <v>18</v>
      </c>
      <c r="K45" s="17">
        <v>2</v>
      </c>
      <c r="L45" s="26">
        <v>76.22</v>
      </c>
      <c r="M45" s="26">
        <f t="shared" si="1"/>
        <v>69.61</v>
      </c>
      <c r="N45" s="27">
        <v>2</v>
      </c>
      <c r="O45" s="28" t="s">
        <v>164</v>
      </c>
      <c r="P45" s="14"/>
      <c r="Q45" s="25"/>
      <c r="R45" s="25"/>
    </row>
    <row r="46" spans="1:18" s="18" customFormat="1" ht="14.25">
      <c r="A46" s="14">
        <v>616013</v>
      </c>
      <c r="B46" s="29"/>
      <c r="C46" s="29"/>
      <c r="D46" s="30"/>
      <c r="E46" s="15" t="s">
        <v>136</v>
      </c>
      <c r="F46" s="15" t="s">
        <v>27</v>
      </c>
      <c r="G46" s="16" t="s">
        <v>47</v>
      </c>
      <c r="H46" s="15" t="s">
        <v>38</v>
      </c>
      <c r="I46" s="17"/>
      <c r="J46" s="15" t="s">
        <v>38</v>
      </c>
      <c r="K46" s="17">
        <v>3</v>
      </c>
      <c r="L46" s="26">
        <v>78.24</v>
      </c>
      <c r="M46" s="26">
        <f t="shared" si="1"/>
        <v>69.37</v>
      </c>
      <c r="N46" s="27">
        <v>3</v>
      </c>
      <c r="O46" s="28" t="s">
        <v>164</v>
      </c>
      <c r="P46" s="14"/>
      <c r="Q46" s="25"/>
      <c r="R46" s="25"/>
    </row>
    <row r="47" spans="1:18" s="18" customFormat="1" ht="14.25">
      <c r="A47" s="14">
        <v>616013</v>
      </c>
      <c r="B47" s="29"/>
      <c r="C47" s="29"/>
      <c r="D47" s="30"/>
      <c r="E47" s="15" t="s">
        <v>139</v>
      </c>
      <c r="F47" s="15" t="s">
        <v>140</v>
      </c>
      <c r="G47" s="16" t="s">
        <v>47</v>
      </c>
      <c r="H47" s="15" t="s">
        <v>22</v>
      </c>
      <c r="I47" s="17"/>
      <c r="J47" s="15" t="s">
        <v>22</v>
      </c>
      <c r="K47" s="17">
        <v>8</v>
      </c>
      <c r="L47" s="26">
        <v>80.94</v>
      </c>
      <c r="M47" s="26">
        <f t="shared" si="1"/>
        <v>68.97</v>
      </c>
      <c r="N47" s="27">
        <v>4</v>
      </c>
      <c r="O47" s="28" t="s">
        <v>164</v>
      </c>
      <c r="P47" s="14"/>
      <c r="Q47" s="25"/>
      <c r="R47" s="25"/>
    </row>
    <row r="48" spans="1:18" s="18" customFormat="1" ht="14.25">
      <c r="A48" s="14">
        <v>616013</v>
      </c>
      <c r="B48" s="29"/>
      <c r="C48" s="29"/>
      <c r="D48" s="30"/>
      <c r="E48" s="15" t="s">
        <v>129</v>
      </c>
      <c r="F48" s="15" t="s">
        <v>130</v>
      </c>
      <c r="G48" s="16" t="s">
        <v>47</v>
      </c>
      <c r="H48" s="15" t="s">
        <v>16</v>
      </c>
      <c r="I48" s="17"/>
      <c r="J48" s="15" t="s">
        <v>16</v>
      </c>
      <c r="K48" s="17">
        <v>4</v>
      </c>
      <c r="L48" s="26">
        <v>77.9</v>
      </c>
      <c r="M48" s="26">
        <f t="shared" si="1"/>
        <v>68.95</v>
      </c>
      <c r="N48" s="27">
        <v>5</v>
      </c>
      <c r="O48" s="14"/>
      <c r="P48" s="14"/>
      <c r="Q48" s="25"/>
      <c r="R48" s="25"/>
    </row>
    <row r="49" spans="1:18" s="18" customFormat="1" ht="14.25">
      <c r="A49" s="14">
        <v>616013</v>
      </c>
      <c r="B49" s="29"/>
      <c r="C49" s="29"/>
      <c r="D49" s="30"/>
      <c r="E49" s="15" t="s">
        <v>134</v>
      </c>
      <c r="F49" s="15" t="s">
        <v>135</v>
      </c>
      <c r="G49" s="16" t="s">
        <v>47</v>
      </c>
      <c r="H49" s="15" t="s">
        <v>30</v>
      </c>
      <c r="I49" s="17"/>
      <c r="J49" s="15" t="s">
        <v>30</v>
      </c>
      <c r="K49" s="17">
        <v>1</v>
      </c>
      <c r="L49" s="26">
        <v>72.94</v>
      </c>
      <c r="M49" s="26">
        <f t="shared" si="1"/>
        <v>68.72</v>
      </c>
      <c r="N49" s="27">
        <v>6</v>
      </c>
      <c r="O49" s="14"/>
      <c r="P49" s="14"/>
      <c r="Q49" s="25"/>
      <c r="R49" s="25"/>
    </row>
    <row r="50" spans="1:18" s="18" customFormat="1" ht="14.25">
      <c r="A50" s="14">
        <v>616013</v>
      </c>
      <c r="B50" s="29"/>
      <c r="C50" s="29"/>
      <c r="D50" s="30"/>
      <c r="E50" s="15" t="s">
        <v>133</v>
      </c>
      <c r="F50" s="15" t="s">
        <v>46</v>
      </c>
      <c r="G50" s="16" t="s">
        <v>47</v>
      </c>
      <c r="H50" s="15" t="s">
        <v>17</v>
      </c>
      <c r="I50" s="17"/>
      <c r="J50" s="15" t="s">
        <v>17</v>
      </c>
      <c r="K50" s="17">
        <v>6</v>
      </c>
      <c r="L50" s="26">
        <v>78</v>
      </c>
      <c r="M50" s="26">
        <f t="shared" si="1"/>
        <v>68.5</v>
      </c>
      <c r="N50" s="27">
        <v>7</v>
      </c>
      <c r="O50" s="14"/>
      <c r="P50" s="14"/>
      <c r="Q50" s="25"/>
      <c r="R50" s="25"/>
    </row>
    <row r="51" spans="1:18" s="18" customFormat="1" ht="14.25">
      <c r="A51" s="14">
        <v>616013</v>
      </c>
      <c r="B51" s="29"/>
      <c r="C51" s="29"/>
      <c r="D51" s="30"/>
      <c r="E51" s="15" t="s">
        <v>128</v>
      </c>
      <c r="F51" s="15" t="s">
        <v>43</v>
      </c>
      <c r="G51" s="16" t="s">
        <v>47</v>
      </c>
      <c r="H51" s="15" t="s">
        <v>39</v>
      </c>
      <c r="I51" s="17"/>
      <c r="J51" s="15" t="s">
        <v>39</v>
      </c>
      <c r="K51" s="17">
        <v>7</v>
      </c>
      <c r="L51" s="26">
        <v>76.88</v>
      </c>
      <c r="M51" s="26">
        <f t="shared" si="1"/>
        <v>67.19</v>
      </c>
      <c r="N51" s="27">
        <v>8</v>
      </c>
      <c r="O51" s="14"/>
      <c r="P51" s="14"/>
      <c r="Q51" s="25"/>
      <c r="R51" s="25"/>
    </row>
    <row r="52" spans="1:18" s="18" customFormat="1" ht="14.25">
      <c r="A52" s="14">
        <v>616013</v>
      </c>
      <c r="B52" s="29"/>
      <c r="C52" s="29"/>
      <c r="D52" s="30"/>
      <c r="E52" s="15" t="s">
        <v>131</v>
      </c>
      <c r="F52" s="15" t="s">
        <v>132</v>
      </c>
      <c r="G52" s="16" t="s">
        <v>48</v>
      </c>
      <c r="H52" s="15" t="s">
        <v>32</v>
      </c>
      <c r="I52" s="17"/>
      <c r="J52" s="15" t="s">
        <v>32</v>
      </c>
      <c r="K52" s="17">
        <v>10</v>
      </c>
      <c r="L52" s="26">
        <v>73.32</v>
      </c>
      <c r="M52" s="26">
        <f t="shared" si="1"/>
        <v>64.91</v>
      </c>
      <c r="N52" s="27">
        <v>9</v>
      </c>
      <c r="O52" s="14"/>
      <c r="P52" s="14"/>
      <c r="Q52" s="25"/>
      <c r="R52" s="25"/>
    </row>
    <row r="53" spans="1:18" s="18" customFormat="1" ht="14.25">
      <c r="A53" s="14">
        <v>616013</v>
      </c>
      <c r="B53" s="29"/>
      <c r="C53" s="29"/>
      <c r="D53" s="30"/>
      <c r="E53" s="15" t="s">
        <v>138</v>
      </c>
      <c r="F53" s="15" t="s">
        <v>26</v>
      </c>
      <c r="G53" s="16" t="s">
        <v>47</v>
      </c>
      <c r="H53" s="15" t="s">
        <v>35</v>
      </c>
      <c r="I53" s="17"/>
      <c r="J53" s="15" t="s">
        <v>35</v>
      </c>
      <c r="K53" s="17">
        <v>11</v>
      </c>
      <c r="L53" s="26">
        <v>74.7</v>
      </c>
      <c r="M53" s="26">
        <f t="shared" si="1"/>
        <v>63.6</v>
      </c>
      <c r="N53" s="27">
        <v>10</v>
      </c>
      <c r="O53" s="14"/>
      <c r="P53" s="14"/>
      <c r="Q53" s="25"/>
      <c r="R53" s="25"/>
    </row>
    <row r="54" spans="1:16" s="18" customFormat="1" ht="14.25">
      <c r="A54" s="33"/>
      <c r="B54" s="33"/>
      <c r="C54" s="33"/>
      <c r="D54" s="33"/>
      <c r="E54" s="33"/>
      <c r="F54" s="33"/>
      <c r="G54" s="33"/>
      <c r="H54" s="33"/>
      <c r="I54" s="33"/>
      <c r="J54" s="33"/>
      <c r="K54" s="33"/>
      <c r="L54" s="33"/>
      <c r="M54" s="33"/>
      <c r="N54" s="33"/>
      <c r="O54" s="33"/>
      <c r="P54" s="33"/>
    </row>
    <row r="55" spans="1:16" s="18" customFormat="1" ht="14.25">
      <c r="A55" s="22"/>
      <c r="B55" s="22"/>
      <c r="C55" s="22"/>
      <c r="D55" s="22"/>
      <c r="G55" s="23"/>
      <c r="J55" s="24"/>
      <c r="L55" s="24"/>
      <c r="M55" s="24"/>
      <c r="O55" s="22"/>
      <c r="P55" s="22"/>
    </row>
    <row r="56" spans="1:16" s="18" customFormat="1" ht="14.25">
      <c r="A56" s="22"/>
      <c r="B56" s="22"/>
      <c r="C56" s="22"/>
      <c r="D56" s="22"/>
      <c r="G56" s="23"/>
      <c r="J56" s="24"/>
      <c r="L56" s="24"/>
      <c r="M56" s="24"/>
      <c r="O56" s="22"/>
      <c r="P56" s="22"/>
    </row>
    <row r="57" spans="1:16" s="18" customFormat="1" ht="14.25">
      <c r="A57" s="22"/>
      <c r="B57" s="22"/>
      <c r="C57" s="22"/>
      <c r="D57" s="22"/>
      <c r="G57" s="23"/>
      <c r="J57" s="24"/>
      <c r="L57" s="24"/>
      <c r="M57" s="24"/>
      <c r="O57" s="22"/>
      <c r="P57" s="22"/>
    </row>
    <row r="58" spans="1:16" s="18" customFormat="1" ht="14.25">
      <c r="A58" s="22"/>
      <c r="B58" s="22"/>
      <c r="C58" s="22"/>
      <c r="D58" s="22"/>
      <c r="G58" s="23"/>
      <c r="J58" s="24"/>
      <c r="L58" s="24"/>
      <c r="M58" s="24"/>
      <c r="O58" s="22"/>
      <c r="P58" s="22"/>
    </row>
    <row r="59" spans="1:16" s="18" customFormat="1" ht="14.25">
      <c r="A59" s="22"/>
      <c r="B59" s="22"/>
      <c r="C59" s="22"/>
      <c r="D59" s="22"/>
      <c r="G59" s="23"/>
      <c r="J59" s="24"/>
      <c r="L59" s="24"/>
      <c r="M59" s="24"/>
      <c r="O59" s="22"/>
      <c r="P59" s="22"/>
    </row>
    <row r="60" spans="1:16" s="18" customFormat="1" ht="14.25">
      <c r="A60" s="22"/>
      <c r="B60" s="22"/>
      <c r="C60" s="22"/>
      <c r="D60" s="22"/>
      <c r="G60" s="23"/>
      <c r="J60" s="24"/>
      <c r="L60" s="24"/>
      <c r="M60" s="24"/>
      <c r="O60" s="22"/>
      <c r="P60" s="22"/>
    </row>
    <row r="61" spans="1:16" s="18" customFormat="1" ht="14.25">
      <c r="A61" s="22"/>
      <c r="B61" s="22"/>
      <c r="C61" s="22"/>
      <c r="D61" s="22"/>
      <c r="G61" s="23"/>
      <c r="J61" s="24"/>
      <c r="L61" s="24"/>
      <c r="M61" s="24"/>
      <c r="O61" s="22"/>
      <c r="P61" s="22"/>
    </row>
    <row r="62" spans="1:16" s="18" customFormat="1" ht="14.25">
      <c r="A62" s="22"/>
      <c r="B62" s="22"/>
      <c r="C62" s="22"/>
      <c r="D62" s="22"/>
      <c r="G62" s="23"/>
      <c r="J62" s="24"/>
      <c r="L62" s="24"/>
      <c r="M62" s="24"/>
      <c r="O62" s="22"/>
      <c r="P62" s="22"/>
    </row>
    <row r="63" spans="1:16" s="18" customFormat="1" ht="14.25">
      <c r="A63" s="22"/>
      <c r="B63" s="22"/>
      <c r="C63" s="22"/>
      <c r="D63" s="22"/>
      <c r="G63" s="23"/>
      <c r="J63" s="24"/>
      <c r="L63" s="24"/>
      <c r="M63" s="24"/>
      <c r="O63" s="22"/>
      <c r="P63" s="22"/>
    </row>
    <row r="64" spans="1:16" s="18" customFormat="1" ht="14.25">
      <c r="A64" s="22"/>
      <c r="B64" s="22"/>
      <c r="C64" s="22"/>
      <c r="D64" s="22"/>
      <c r="G64" s="23"/>
      <c r="J64" s="24"/>
      <c r="L64" s="24"/>
      <c r="M64" s="24"/>
      <c r="O64" s="22"/>
      <c r="P64" s="22"/>
    </row>
    <row r="65" spans="1:16" s="18" customFormat="1" ht="14.25">
      <c r="A65" s="22"/>
      <c r="B65" s="22"/>
      <c r="C65" s="22"/>
      <c r="D65" s="22"/>
      <c r="G65" s="23"/>
      <c r="J65" s="24"/>
      <c r="L65" s="24"/>
      <c r="M65" s="24"/>
      <c r="O65" s="22"/>
      <c r="P65" s="22"/>
    </row>
    <row r="66" spans="1:16" s="18" customFormat="1" ht="14.25">
      <c r="A66" s="22"/>
      <c r="B66" s="22"/>
      <c r="C66" s="22"/>
      <c r="D66" s="22"/>
      <c r="G66" s="23"/>
      <c r="J66" s="24"/>
      <c r="L66" s="24"/>
      <c r="M66" s="24"/>
      <c r="O66" s="22"/>
      <c r="P66" s="22"/>
    </row>
    <row r="67" spans="1:16" s="18" customFormat="1" ht="14.25">
      <c r="A67" s="22"/>
      <c r="B67" s="22"/>
      <c r="C67" s="22"/>
      <c r="D67" s="22"/>
      <c r="G67" s="23"/>
      <c r="J67" s="24"/>
      <c r="L67" s="24"/>
      <c r="M67" s="24"/>
      <c r="O67" s="22"/>
      <c r="P67" s="22"/>
    </row>
    <row r="68" spans="1:16" s="18" customFormat="1" ht="14.25">
      <c r="A68" s="22"/>
      <c r="B68" s="22"/>
      <c r="C68" s="22"/>
      <c r="D68" s="22"/>
      <c r="G68" s="23"/>
      <c r="J68" s="24"/>
      <c r="L68" s="24"/>
      <c r="M68" s="24"/>
      <c r="O68" s="22"/>
      <c r="P68" s="22"/>
    </row>
    <row r="69" spans="1:16" s="18" customFormat="1" ht="14.25">
      <c r="A69" s="22"/>
      <c r="B69" s="22"/>
      <c r="C69" s="22"/>
      <c r="D69" s="22"/>
      <c r="G69" s="23"/>
      <c r="J69" s="24"/>
      <c r="L69" s="24"/>
      <c r="M69" s="24"/>
      <c r="O69" s="22"/>
      <c r="P69" s="22"/>
    </row>
    <row r="70" spans="1:16" s="18" customFormat="1" ht="14.25">
      <c r="A70" s="22"/>
      <c r="B70" s="22"/>
      <c r="C70" s="22"/>
      <c r="D70" s="22"/>
      <c r="G70" s="23"/>
      <c r="J70" s="24"/>
      <c r="L70" s="24"/>
      <c r="M70" s="24"/>
      <c r="O70" s="22"/>
      <c r="P70" s="22"/>
    </row>
    <row r="71" spans="1:16" s="18" customFormat="1" ht="14.25">
      <c r="A71" s="22"/>
      <c r="B71" s="22"/>
      <c r="C71" s="22"/>
      <c r="D71" s="22"/>
      <c r="G71" s="23"/>
      <c r="J71" s="24"/>
      <c r="L71" s="24"/>
      <c r="M71" s="24"/>
      <c r="O71" s="22"/>
      <c r="P71" s="22"/>
    </row>
    <row r="72" ht="14.25">
      <c r="G72" s="7"/>
    </row>
    <row r="73" ht="14.25">
      <c r="G73" s="7"/>
    </row>
    <row r="74" ht="14.25">
      <c r="G74" s="7"/>
    </row>
  </sheetData>
  <sheetProtection/>
  <mergeCells count="29">
    <mergeCell ref="A54:P54"/>
    <mergeCell ref="B35:B43"/>
    <mergeCell ref="C35:C43"/>
    <mergeCell ref="D35:D43"/>
    <mergeCell ref="B44:B53"/>
    <mergeCell ref="C44:C53"/>
    <mergeCell ref="D44:D53"/>
    <mergeCell ref="B22:B24"/>
    <mergeCell ref="C22:C24"/>
    <mergeCell ref="D22:D24"/>
    <mergeCell ref="B25:B34"/>
    <mergeCell ref="C25:C34"/>
    <mergeCell ref="D25:D34"/>
    <mergeCell ref="B16:B18"/>
    <mergeCell ref="C16:C18"/>
    <mergeCell ref="D16:D18"/>
    <mergeCell ref="B19:B21"/>
    <mergeCell ref="C19:C21"/>
    <mergeCell ref="D19:D21"/>
    <mergeCell ref="B13:B15"/>
    <mergeCell ref="C13:C15"/>
    <mergeCell ref="D13:D15"/>
    <mergeCell ref="A1:P1"/>
    <mergeCell ref="B3:B5"/>
    <mergeCell ref="C3:C5"/>
    <mergeCell ref="D3:D5"/>
    <mergeCell ref="B6:B11"/>
    <mergeCell ref="C6:C11"/>
    <mergeCell ref="D6:D11"/>
  </mergeCells>
  <printOptions horizontalCentered="1"/>
  <pageMargins left="0.1968503937007874" right="0.1968503937007874" top="0.2362204724409449" bottom="0.2362204724409449"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2019-06-03T01:30:02Z</cp:lastPrinted>
  <dcterms:created xsi:type="dcterms:W3CDTF">2016-12-26T07:23:29Z</dcterms:created>
  <dcterms:modified xsi:type="dcterms:W3CDTF">2019-06-03T06:13:49Z</dcterms:modified>
  <cp:category/>
  <cp:version/>
  <cp:contentType/>
  <cp:contentStatus/>
</cp:coreProperties>
</file>