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汇总" sheetId="1" r:id="rId1"/>
  </sheets>
  <definedNames>
    <definedName name="_xlnm.Print_Titles" localSheetId="0">总成绩汇总!$3:$3</definedName>
    <definedName name="_xlnm.Print_Area" localSheetId="0">总成绩汇总!$A$1:$L$10</definedName>
  </definedNames>
  <calcPr calcId="144525" fullCalcOnLoad="1"/>
</workbook>
</file>

<file path=xl/sharedStrings.xml><?xml version="1.0" encoding="utf-8"?>
<sst xmlns="http://schemas.openxmlformats.org/spreadsheetml/2006/main" count="37" uniqueCount="27">
  <si>
    <t>重庆市璧山区2019年
招募“三支一扶”人员面试成绩汇总表</t>
  </si>
  <si>
    <t>时间：2019年6月14日</t>
  </si>
  <si>
    <t>序号</t>
  </si>
  <si>
    <t>招聘单位</t>
  </si>
  <si>
    <t>岗位编号</t>
  </si>
  <si>
    <t>笔试成绩</t>
  </si>
  <si>
    <t>面试成绩</t>
  </si>
  <si>
    <t>总成绩</t>
  </si>
  <si>
    <t>名次</t>
  </si>
  <si>
    <t>是否进入体检</t>
  </si>
  <si>
    <t>准考证号</t>
  </si>
  <si>
    <t>成绩</t>
  </si>
  <si>
    <t>折算成绩</t>
  </si>
  <si>
    <t>考生顺序</t>
  </si>
  <si>
    <t>大兴镇农业服务中心</t>
  </si>
  <si>
    <t>岗位1</t>
  </si>
  <si>
    <t>91021021824</t>
  </si>
  <si>
    <t>91021102323</t>
  </si>
  <si>
    <t>是</t>
  </si>
  <si>
    <t>健龙镇农业服务中心</t>
  </si>
  <si>
    <t>岗位2</t>
  </si>
  <si>
    <t>91021140519</t>
  </si>
  <si>
    <t>91021021322</t>
  </si>
  <si>
    <t>七塘镇农业服务中心</t>
  </si>
  <si>
    <t>岗位3</t>
  </si>
  <si>
    <t>91021162802</t>
  </si>
  <si>
    <t>91021011404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</si>
</sst>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_GB2312"/>
      <family val="3"/>
      <charset val="134"/>
    </font>
    <font>
      <sz val="20"/>
      <name val="方正小标宋_GBK"/>
      <family val="4"/>
      <charset val="134"/>
    </font>
    <font>
      <sz val="12"/>
      <name val="方正小标宋_GBK"/>
      <family val="4"/>
      <charset val="134"/>
    </font>
    <font>
      <sz val="12"/>
      <name val="方正黑体_GBK"/>
      <family val="4"/>
      <charset val="134"/>
    </font>
    <font>
      <sz val="14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4"/>
      <name val="方正仿宋_GBK"/>
      <family val="4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L10"/>
  <sheetViews>
    <sheetView showGridLines="0" tabSelected="1" view="pageBreakPreview" zoomScaleNormal="115" zoomScaleSheetLayoutView="100" workbookViewId="0">
      <selection activeCell="R5" sqref="R5"/>
    </sheetView>
  </sheetViews>
  <sheetFormatPr defaultColWidth="9" defaultRowHeight="14.25"/>
  <cols>
    <col min="1" max="1" width="5.75" style="1" customWidth="1"/>
    <col min="2" max="2" width="20.375" style="1" customWidth="1"/>
    <col min="3" max="3" width="9" style="1" customWidth="1"/>
    <col min="4" max="4" width="14.125" style="1" customWidth="1"/>
    <col min="5" max="5" width="7.125" style="1" customWidth="1"/>
    <col min="6" max="6" width="9.125" style="1" customWidth="1"/>
    <col min="7" max="7" width="8.625" style="1" customWidth="1"/>
    <col min="8" max="8" width="9" style="1"/>
    <col min="9" max="9" width="9.5" style="1" customWidth="1"/>
    <col min="10" max="10" width="9" style="1"/>
    <col min="11" max="11" width="7.5" style="1" customWidth="1"/>
    <col min="12" max="12" width="8.625" style="1" customWidth="1"/>
    <col min="13" max="246" width="9" style="1"/>
    <col min="247" max="255" width="9" style="2"/>
  </cols>
  <sheetData>
    <row r="1" ht="94" customHeight="1" spans="1:12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/>
      <c r="I3" s="7"/>
      <c r="J3" s="13" t="s">
        <v>7</v>
      </c>
      <c r="K3" s="6" t="s">
        <v>8</v>
      </c>
      <c r="L3" s="6" t="s">
        <v>9</v>
      </c>
    </row>
    <row r="4" ht="30" customHeight="1" spans="1:12">
      <c r="A4" s="8"/>
      <c r="B4" s="8"/>
      <c r="C4" s="8"/>
      <c r="D4" s="9" t="s">
        <v>10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14"/>
      <c r="K4" s="8"/>
      <c r="L4" s="8"/>
    </row>
    <row r="5" ht="40" customHeight="1" spans="1:12">
      <c r="A5" s="10">
        <v>1</v>
      </c>
      <c r="B5" s="11" t="s">
        <v>14</v>
      </c>
      <c r="C5" s="11" t="s">
        <v>15</v>
      </c>
      <c r="D5" s="10" t="s">
        <v>16</v>
      </c>
      <c r="E5" s="10">
        <v>75</v>
      </c>
      <c r="F5" s="12">
        <f t="shared" ref="F5:F10" si="0">E5*0.6</f>
        <v>45</v>
      </c>
      <c r="G5" s="12">
        <v>3</v>
      </c>
      <c r="H5" s="12">
        <v>77.2</v>
      </c>
      <c r="I5" s="12">
        <f t="shared" ref="I5:I10" si="1">H5*0.4</f>
        <v>30.88</v>
      </c>
      <c r="J5" s="12">
        <f t="shared" ref="J5:J10" si="2">F5+I5</f>
        <v>75.88</v>
      </c>
      <c r="K5" s="12">
        <v>2</v>
      </c>
      <c r="L5" s="12"/>
    </row>
    <row r="6" ht="40" customHeight="1" spans="1:12">
      <c r="A6" s="10">
        <v>2</v>
      </c>
      <c r="B6" s="11" t="s">
        <v>14</v>
      </c>
      <c r="C6" s="11" t="s">
        <v>15</v>
      </c>
      <c r="D6" s="10" t="s">
        <v>17</v>
      </c>
      <c r="E6" s="10">
        <v>73.5</v>
      </c>
      <c r="F6" s="12">
        <f t="shared" si="0"/>
        <v>44.1</v>
      </c>
      <c r="G6" s="12">
        <v>4</v>
      </c>
      <c r="H6" s="12">
        <v>82.4</v>
      </c>
      <c r="I6" s="12">
        <f t="shared" si="1"/>
        <v>32.96</v>
      </c>
      <c r="J6" s="12">
        <f t="shared" si="2"/>
        <v>77.06</v>
      </c>
      <c r="K6" s="12">
        <v>1</v>
      </c>
      <c r="L6" s="15" t="s">
        <v>18</v>
      </c>
    </row>
    <row r="7" ht="40" customHeight="1" spans="1:12">
      <c r="A7" s="10">
        <v>3</v>
      </c>
      <c r="B7" s="11" t="s">
        <v>19</v>
      </c>
      <c r="C7" s="11" t="s">
        <v>20</v>
      </c>
      <c r="D7" s="10" t="s">
        <v>21</v>
      </c>
      <c r="E7" s="10">
        <v>76.5</v>
      </c>
      <c r="F7" s="12">
        <f t="shared" si="0"/>
        <v>45.9</v>
      </c>
      <c r="G7" s="12">
        <v>2</v>
      </c>
      <c r="H7" s="12">
        <v>67.2</v>
      </c>
      <c r="I7" s="12">
        <f t="shared" si="1"/>
        <v>26.88</v>
      </c>
      <c r="J7" s="12">
        <f t="shared" si="2"/>
        <v>72.78</v>
      </c>
      <c r="K7" s="12">
        <v>2</v>
      </c>
      <c r="L7" s="12"/>
    </row>
    <row r="8" ht="40" customHeight="1" spans="1:12">
      <c r="A8" s="10">
        <v>4</v>
      </c>
      <c r="B8" s="11" t="s">
        <v>19</v>
      </c>
      <c r="C8" s="11" t="s">
        <v>20</v>
      </c>
      <c r="D8" s="10" t="s">
        <v>22</v>
      </c>
      <c r="E8" s="10">
        <v>73.5</v>
      </c>
      <c r="F8" s="12">
        <f t="shared" si="0"/>
        <v>44.1</v>
      </c>
      <c r="G8" s="12">
        <v>1</v>
      </c>
      <c r="H8" s="12">
        <v>82</v>
      </c>
      <c r="I8" s="12">
        <f t="shared" si="1"/>
        <v>32.8</v>
      </c>
      <c r="J8" s="12">
        <f t="shared" si="2"/>
        <v>76.9</v>
      </c>
      <c r="K8" s="12">
        <v>1</v>
      </c>
      <c r="L8" s="15" t="s">
        <v>18</v>
      </c>
    </row>
    <row r="9" ht="40" customHeight="1" spans="1:12">
      <c r="A9" s="10">
        <v>5</v>
      </c>
      <c r="B9" s="11" t="s">
        <v>23</v>
      </c>
      <c r="C9" s="11" t="s">
        <v>24</v>
      </c>
      <c r="D9" s="10" t="s">
        <v>25</v>
      </c>
      <c r="E9" s="10">
        <v>83.5</v>
      </c>
      <c r="F9" s="12">
        <f t="shared" si="0"/>
        <v>50.1</v>
      </c>
      <c r="G9" s="12">
        <v>5</v>
      </c>
      <c r="H9" s="12">
        <v>72.4</v>
      </c>
      <c r="I9" s="12">
        <f t="shared" si="1"/>
        <v>28.96</v>
      </c>
      <c r="J9" s="12">
        <f t="shared" si="2"/>
        <v>79.06</v>
      </c>
      <c r="K9" s="12">
        <v>2</v>
      </c>
      <c r="L9" s="12"/>
    </row>
    <row r="10" ht="40" customHeight="1" spans="1:12">
      <c r="A10" s="10">
        <v>6</v>
      </c>
      <c r="B10" s="11" t="s">
        <v>23</v>
      </c>
      <c r="C10" s="11" t="s">
        <v>24</v>
      </c>
      <c r="D10" s="10" t="s">
        <v>26</v>
      </c>
      <c r="E10" s="10">
        <v>79</v>
      </c>
      <c r="F10" s="12">
        <f t="shared" si="0"/>
        <v>47.4</v>
      </c>
      <c r="G10" s="12">
        <v>6</v>
      </c>
      <c r="H10" s="12">
        <v>81.6</v>
      </c>
      <c r="I10" s="12">
        <f t="shared" si="1"/>
        <v>32.64</v>
      </c>
      <c r="J10" s="12">
        <f t="shared" si="2"/>
        <v>80.04</v>
      </c>
      <c r="K10" s="12">
        <v>1</v>
      </c>
      <c r="L10" s="15" t="s">
        <v>18</v>
      </c>
    </row>
  </sheetData>
  <mergeCells count="10">
    <mergeCell ref="A1:L1"/>
    <mergeCell ref="A2:L2"/>
    <mergeCell ref="D3:F3"/>
    <mergeCell ref="G3:I3"/>
    <mergeCell ref="A3:A4"/>
    <mergeCell ref="B3:B4"/>
    <mergeCell ref="C3:C4"/>
    <mergeCell ref="J3:J4"/>
    <mergeCell ref="K3:K4"/>
    <mergeCell ref="L3:L4"/>
  </mergeCells>
  <pageMargins left="0.472222222222222" right="0.43" top="0.47" bottom="0.39" header="0.31" footer="0.2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2019-06-14T08:53:02Z</dcterms:created>
  <dcterms:modified xsi:type="dcterms:W3CDTF">2019-06-14T08:53:32Z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