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1555" windowHeight="9630" activeTab="0"/>
  </bookViews>
  <sheets>
    <sheet name="成绩" sheetId="1" r:id="rId1"/>
  </sheets>
  <definedNames>
    <definedName name="_xlnm.Print_Titles" localSheetId="0">'成绩'!$2:$2</definedName>
  </definedNames>
  <calcPr fullCalcOnLoad="1"/>
</workbook>
</file>

<file path=xl/sharedStrings.xml><?xml version="1.0" encoding="utf-8"?>
<sst xmlns="http://schemas.openxmlformats.org/spreadsheetml/2006/main" count="206" uniqueCount="101">
  <si>
    <t>男</t>
  </si>
  <si>
    <t>60100001</t>
  </si>
  <si>
    <t>乐山市面向优秀村干部考录乡镇主任科员及以下</t>
  </si>
  <si>
    <t>女</t>
  </si>
  <si>
    <t>梁学琴</t>
  </si>
  <si>
    <t>9242010010625</t>
  </si>
  <si>
    <t>李娅玲</t>
  </si>
  <si>
    <t>9242010010729</t>
  </si>
  <si>
    <t>周恒志</t>
  </si>
  <si>
    <t>9242010010911</t>
  </si>
  <si>
    <t>60100002</t>
  </si>
  <si>
    <t>犍为县面向服务基层项目人员考录乡镇主任科员及以下</t>
  </si>
  <si>
    <t>朱莉萍</t>
  </si>
  <si>
    <t>9242010010103</t>
  </si>
  <si>
    <t>程坤</t>
  </si>
  <si>
    <t>9242010010105</t>
  </si>
  <si>
    <t>王艺霖</t>
  </si>
  <si>
    <t>9242010010208</t>
  </si>
  <si>
    <t>王洋子</t>
  </si>
  <si>
    <t>9242010010219</t>
  </si>
  <si>
    <t>罗洋</t>
  </si>
  <si>
    <t>9242010010313</t>
  </si>
  <si>
    <t>陈恩</t>
  </si>
  <si>
    <t>9242010010318</t>
  </si>
  <si>
    <t>郑瑜倩</t>
  </si>
  <si>
    <t>9242010010415</t>
  </si>
  <si>
    <t>魏智勇</t>
  </si>
  <si>
    <t>9242010010421</t>
  </si>
  <si>
    <t>王业</t>
  </si>
  <si>
    <t>9242010010422</t>
  </si>
  <si>
    <t>金媛媛</t>
  </si>
  <si>
    <t>9242010010423</t>
  </si>
  <si>
    <t>姚麟钶</t>
  </si>
  <si>
    <t>9242010010427</t>
  </si>
  <si>
    <t>吴琼</t>
  </si>
  <si>
    <t>9242010010428</t>
  </si>
  <si>
    <t>郑鹏</t>
  </si>
  <si>
    <t>9242010010430</t>
  </si>
  <si>
    <t>景永富</t>
  </si>
  <si>
    <t>9242010010525</t>
  </si>
  <si>
    <t>刘玉洁</t>
  </si>
  <si>
    <t>9242010010528</t>
  </si>
  <si>
    <t>王康力</t>
  </si>
  <si>
    <t>9242010010807</t>
  </si>
  <si>
    <t>王茂欢</t>
  </si>
  <si>
    <t>9242010010819</t>
  </si>
  <si>
    <t>万宇鹏</t>
  </si>
  <si>
    <t>9242010010913</t>
  </si>
  <si>
    <t>李巧玲</t>
  </si>
  <si>
    <t>9242010010914</t>
  </si>
  <si>
    <t>王慧霞</t>
  </si>
  <si>
    <t>9242010010919</t>
  </si>
  <si>
    <t>唐纤纤</t>
  </si>
  <si>
    <t>9242010010921</t>
  </si>
  <si>
    <t>袁敏书</t>
  </si>
  <si>
    <t>9242010011016</t>
  </si>
  <si>
    <t>王玉娇</t>
  </si>
  <si>
    <t>9242010011103</t>
  </si>
  <si>
    <t>60100003</t>
  </si>
  <si>
    <t>市中区面向服务基层项目人员考录乡镇主任科员及以下</t>
  </si>
  <si>
    <t>陈春霞</t>
  </si>
  <si>
    <t>9242010010124</t>
  </si>
  <si>
    <t>杜雪冰</t>
  </si>
  <si>
    <t>9242010010307</t>
  </si>
  <si>
    <t>李峰</t>
  </si>
  <si>
    <t>9242010010701</t>
  </si>
  <si>
    <t>60100004</t>
  </si>
  <si>
    <t>井研县面向服务基层项目人员考录乡镇主任科员及以下</t>
  </si>
  <si>
    <t>王源</t>
  </si>
  <si>
    <t>9242010010202</t>
  </si>
  <si>
    <t>罗恒星</t>
  </si>
  <si>
    <t>9242010010627</t>
  </si>
  <si>
    <t>凤飞</t>
  </si>
  <si>
    <t>9242010010902</t>
  </si>
  <si>
    <t>周亚林</t>
  </si>
  <si>
    <t>9242010010915</t>
  </si>
  <si>
    <t>梅小文</t>
  </si>
  <si>
    <t>9242010011003</t>
  </si>
  <si>
    <t>李剑锋</t>
  </si>
  <si>
    <t>9242010011012</t>
  </si>
  <si>
    <t>罗霞梅</t>
  </si>
  <si>
    <t>9242010011104</t>
  </si>
  <si>
    <t>60100005</t>
  </si>
  <si>
    <t>峨边彝族自治县面向服务基层项目人员考录乡镇主任科员及以下</t>
  </si>
  <si>
    <t>薛通</t>
  </si>
  <si>
    <t>9242010010508</t>
  </si>
  <si>
    <t>李成凤</t>
  </si>
  <si>
    <t>9242010010612</t>
  </si>
  <si>
    <t>严皓</t>
  </si>
  <si>
    <t>9242010011007</t>
  </si>
  <si>
    <t>姓名</t>
  </si>
  <si>
    <t>性别</t>
  </si>
  <si>
    <t>职位编码</t>
  </si>
  <si>
    <t>报考职位</t>
  </si>
  <si>
    <t>准考证号</t>
  </si>
  <si>
    <t>笔试折
合成绩</t>
  </si>
  <si>
    <t>序号</t>
  </si>
  <si>
    <t>笔试
排名</t>
  </si>
  <si>
    <t>行政职
业能力测验</t>
  </si>
  <si>
    <t>公共
基础
知识</t>
  </si>
  <si>
    <t>乐山市2019年从优秀村干部、服务基层项目人员中考试录用乡镇机关公务员进入面试资格复审人员名单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</si>
</sst>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黑体"/>
      <family val="3"/>
    </font>
    <font>
      <sz val="16"/>
      <color indexed="8"/>
      <name val="方正小标宋简体"/>
      <family val="0"/>
    </font>
    <font>
      <sz val="9"/>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
      <sz val="9"/>
      <color theme="1"/>
      <name val="黑体"/>
      <family val="3"/>
    </font>
    <font>
      <sz val="16"/>
      <color theme="1"/>
      <name val="方正小标宋简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7">
    <xf numFmtId="0" fontId="0" fillId="0" borderId="0" xfId="0" applyFont="1" applyAlignment="1">
      <alignment vertical="center"/>
    </xf>
    <xf numFmtId="0" fontId="0" fillId="33" borderId="10" xfId="0" applyFill="1" applyBorder="1" applyAlignment="1">
      <alignment vertical="center"/>
    </xf>
    <xf numFmtId="0" fontId="38" fillId="0" borderId="10" xfId="0" applyFont="1" applyBorder="1" applyAlignment="1">
      <alignment horizontal="center" vertical="center"/>
    </xf>
    <xf numFmtId="0" fontId="38" fillId="0" borderId="10" xfId="0" applyFont="1" applyFill="1" applyBorder="1" applyAlignment="1">
      <alignment horizontal="center" vertical="center" wrapText="1"/>
    </xf>
    <xf numFmtId="0" fontId="0" fillId="33" borderId="10" xfId="0" applyFill="1" applyBorder="1" applyAlignment="1">
      <alignment horizontal="center" vertical="center"/>
    </xf>
    <xf numFmtId="0" fontId="39" fillId="0" borderId="10" xfId="0" applyFont="1" applyBorder="1" applyAlignment="1">
      <alignment horizontal="center" vertical="center" wrapText="1"/>
    </xf>
    <xf numFmtId="0" fontId="40" fillId="0" borderId="11" xfId="0" applyFont="1" applyBorder="1" applyAlignment="1">
      <alignment horizontal="center" vertical="center"/>
    </xf>
  </cellXfs>
  <cellStyles count="4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标题" xfId="33"/>
    <cellStyle name="标题 1" xfId="34"/>
    <cellStyle name="标题 2" xfId="35"/>
    <cellStyle name="标题 3" xfId="36"/>
    <cellStyle name="标题 4" xfId="37"/>
    <cellStyle name="差" xfId="38"/>
    <cellStyle name="好" xfId="39"/>
    <cellStyle name="汇总" xfId="40"/>
    <cellStyle name="计算" xfId="41"/>
    <cellStyle name="检查单元格" xfId="42"/>
    <cellStyle name="解释性文本" xfId="43"/>
    <cellStyle name="警告文本" xfId="44"/>
    <cellStyle name="链接单元格" xfId="45"/>
    <cellStyle name="强调文字颜色 1" xfId="46"/>
    <cellStyle name="强调文字颜色 2" xfId="47"/>
    <cellStyle name="强调文字颜色 3" xfId="48"/>
    <cellStyle name="强调文字颜色 4" xfId="49"/>
    <cellStyle name="强调文字颜色 5" xfId="50"/>
    <cellStyle name="强调文字颜色 6" xfId="51"/>
    <cellStyle name="适中" xfId="52"/>
    <cellStyle name="输出" xfId="53"/>
    <cellStyle name="输入" xfId="54"/>
    <cellStyle name="注释"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tabSelected="1" zoomScalePageLayoutView="0" workbookViewId="0" topLeftCell="A1">
      <selection activeCell="M15" sqref="M15"/>
    </sheetView>
  </sheetViews>
  <sheetFormatPr defaultColWidth="9.140625" defaultRowHeight="15"/>
  <cols>
    <col min="1" max="1" width="5.421875" style="0" bestFit="1" customWidth="1"/>
    <col min="2" max="2" width="7.140625" style="0" bestFit="1" customWidth="1"/>
    <col min="3" max="3" width="5.421875" style="0" bestFit="1" customWidth="1"/>
    <col min="4" max="4" width="9.28125" style="0" customWidth="1"/>
    <col min="5" max="5" width="14.7109375" style="0" customWidth="1"/>
    <col min="6" max="6" width="58.7109375" style="0" bestFit="1" customWidth="1"/>
    <col min="7" max="7" width="6.00390625" style="0" customWidth="1"/>
    <col min="8" max="8" width="5.28125" style="0" bestFit="1" customWidth="1"/>
    <col min="9" max="9" width="7.140625" style="0" bestFit="1" customWidth="1"/>
    <col min="10" max="10" width="5.28125" style="0" bestFit="1" customWidth="1"/>
  </cols>
  <sheetData>
    <row r="1" spans="1:10" ht="36.75" customHeight="1">
      <c r="A1" s="6" t="s">
        <v>100</v>
      </c>
      <c r="B1" s="6"/>
      <c r="C1" s="6"/>
      <c r="D1" s="6"/>
      <c r="E1" s="6"/>
      <c r="F1" s="6"/>
      <c r="G1" s="6"/>
      <c r="H1" s="6"/>
      <c r="I1" s="6"/>
      <c r="J1" s="6"/>
    </row>
    <row r="2" spans="1:10" ht="33.75">
      <c r="A2" s="2" t="s">
        <v>96</v>
      </c>
      <c r="B2" s="2" t="s">
        <v>90</v>
      </c>
      <c r="C2" s="2" t="s">
        <v>91</v>
      </c>
      <c r="D2" s="2" t="s">
        <v>92</v>
      </c>
      <c r="E2" s="2" t="s">
        <v>94</v>
      </c>
      <c r="F2" s="2" t="s">
        <v>93</v>
      </c>
      <c r="G2" s="5" t="s">
        <v>98</v>
      </c>
      <c r="H2" s="5" t="s">
        <v>99</v>
      </c>
      <c r="I2" s="3" t="s">
        <v>95</v>
      </c>
      <c r="J2" s="3" t="s">
        <v>97</v>
      </c>
    </row>
    <row r="3" spans="1:10" ht="13.5">
      <c r="A3" s="4">
        <v>1</v>
      </c>
      <c r="B3" s="1" t="s">
        <v>4</v>
      </c>
      <c r="C3" s="1" t="s">
        <v>3</v>
      </c>
      <c r="D3" s="1" t="s">
        <v>1</v>
      </c>
      <c r="E3" s="1" t="s">
        <v>5</v>
      </c>
      <c r="F3" s="1" t="s">
        <v>2</v>
      </c>
      <c r="G3" s="1">
        <v>54</v>
      </c>
      <c r="H3" s="1">
        <v>67</v>
      </c>
      <c r="I3" s="1">
        <f aca="true" t="shared" si="0" ref="I3:I28">G3*0.2+H3*0.3</f>
        <v>30.9</v>
      </c>
      <c r="J3" s="1">
        <f aca="true" t="shared" si="1" ref="J3:J41">SUMPRODUCT((D3=$D$3:$D$83)*(I3&lt;$I$3:$I$83))+1</f>
        <v>1</v>
      </c>
    </row>
    <row r="4" spans="1:10" ht="13.5">
      <c r="A4" s="4">
        <v>2</v>
      </c>
      <c r="B4" s="1" t="s">
        <v>6</v>
      </c>
      <c r="C4" s="1" t="s">
        <v>3</v>
      </c>
      <c r="D4" s="1" t="s">
        <v>1</v>
      </c>
      <c r="E4" s="1" t="s">
        <v>7</v>
      </c>
      <c r="F4" s="1" t="s">
        <v>2</v>
      </c>
      <c r="G4" s="1">
        <v>55</v>
      </c>
      <c r="H4" s="1">
        <v>65</v>
      </c>
      <c r="I4" s="1">
        <f t="shared" si="0"/>
        <v>30.5</v>
      </c>
      <c r="J4" s="1">
        <f t="shared" si="1"/>
        <v>2</v>
      </c>
    </row>
    <row r="5" spans="1:10" ht="13.5">
      <c r="A5" s="4">
        <v>3</v>
      </c>
      <c r="B5" s="1" t="s">
        <v>8</v>
      </c>
      <c r="C5" s="1" t="s">
        <v>0</v>
      </c>
      <c r="D5" s="1" t="s">
        <v>1</v>
      </c>
      <c r="E5" s="1" t="s">
        <v>9</v>
      </c>
      <c r="F5" s="1" t="s">
        <v>2</v>
      </c>
      <c r="G5" s="1">
        <v>67</v>
      </c>
      <c r="H5" s="1">
        <v>54</v>
      </c>
      <c r="I5" s="1">
        <f t="shared" si="0"/>
        <v>29.6</v>
      </c>
      <c r="J5" s="1">
        <f t="shared" si="1"/>
        <v>3</v>
      </c>
    </row>
    <row r="6" spans="1:10" ht="13.5">
      <c r="A6" s="4">
        <v>4</v>
      </c>
      <c r="B6" s="1" t="s">
        <v>20</v>
      </c>
      <c r="C6" s="1" t="s">
        <v>0</v>
      </c>
      <c r="D6" s="1" t="s">
        <v>10</v>
      </c>
      <c r="E6" s="1" t="s">
        <v>21</v>
      </c>
      <c r="F6" s="1" t="s">
        <v>11</v>
      </c>
      <c r="G6" s="1">
        <v>65</v>
      </c>
      <c r="H6" s="1">
        <v>77</v>
      </c>
      <c r="I6" s="1">
        <f t="shared" si="0"/>
        <v>36.099999999999994</v>
      </c>
      <c r="J6" s="1">
        <f t="shared" si="1"/>
        <v>1</v>
      </c>
    </row>
    <row r="7" spans="1:10" ht="13.5">
      <c r="A7" s="4">
        <v>5</v>
      </c>
      <c r="B7" s="1" t="s">
        <v>40</v>
      </c>
      <c r="C7" s="1" t="s">
        <v>3</v>
      </c>
      <c r="D7" s="1" t="s">
        <v>10</v>
      </c>
      <c r="E7" s="1" t="s">
        <v>41</v>
      </c>
      <c r="F7" s="1" t="s">
        <v>11</v>
      </c>
      <c r="G7" s="1">
        <v>77</v>
      </c>
      <c r="H7" s="1">
        <v>69</v>
      </c>
      <c r="I7" s="1">
        <f t="shared" si="0"/>
        <v>36.1</v>
      </c>
      <c r="J7" s="1">
        <f t="shared" si="1"/>
        <v>1</v>
      </c>
    </row>
    <row r="8" spans="1:10" ht="13.5">
      <c r="A8" s="4">
        <v>6</v>
      </c>
      <c r="B8" s="1" t="s">
        <v>46</v>
      </c>
      <c r="C8" s="1" t="s">
        <v>0</v>
      </c>
      <c r="D8" s="1" t="s">
        <v>10</v>
      </c>
      <c r="E8" s="1" t="s">
        <v>47</v>
      </c>
      <c r="F8" s="1" t="s">
        <v>11</v>
      </c>
      <c r="G8" s="1">
        <v>68</v>
      </c>
      <c r="H8" s="1">
        <v>70</v>
      </c>
      <c r="I8" s="1">
        <f t="shared" si="0"/>
        <v>34.6</v>
      </c>
      <c r="J8" s="1">
        <f t="shared" si="1"/>
        <v>3</v>
      </c>
    </row>
    <row r="9" spans="1:10" ht="13.5">
      <c r="A9" s="4">
        <v>7</v>
      </c>
      <c r="B9" s="1" t="s">
        <v>14</v>
      </c>
      <c r="C9" s="1" t="s">
        <v>0</v>
      </c>
      <c r="D9" s="1" t="s">
        <v>10</v>
      </c>
      <c r="E9" s="1" t="s">
        <v>15</v>
      </c>
      <c r="F9" s="1" t="s">
        <v>11</v>
      </c>
      <c r="G9" s="1">
        <v>72</v>
      </c>
      <c r="H9" s="1">
        <v>67</v>
      </c>
      <c r="I9" s="1">
        <f t="shared" si="0"/>
        <v>34.5</v>
      </c>
      <c r="J9" s="1">
        <f t="shared" si="1"/>
        <v>4</v>
      </c>
    </row>
    <row r="10" spans="1:10" ht="13.5">
      <c r="A10" s="4">
        <v>8</v>
      </c>
      <c r="B10" s="1" t="s">
        <v>12</v>
      </c>
      <c r="C10" s="1" t="s">
        <v>3</v>
      </c>
      <c r="D10" s="1" t="s">
        <v>10</v>
      </c>
      <c r="E10" s="1" t="s">
        <v>13</v>
      </c>
      <c r="F10" s="1" t="s">
        <v>11</v>
      </c>
      <c r="G10" s="1">
        <v>64</v>
      </c>
      <c r="H10" s="1">
        <v>71</v>
      </c>
      <c r="I10" s="1">
        <f t="shared" si="0"/>
        <v>34.1</v>
      </c>
      <c r="J10" s="1">
        <f t="shared" si="1"/>
        <v>5</v>
      </c>
    </row>
    <row r="11" spans="1:10" ht="13.5">
      <c r="A11" s="4">
        <v>9</v>
      </c>
      <c r="B11" s="1" t="s">
        <v>16</v>
      </c>
      <c r="C11" s="1" t="s">
        <v>0</v>
      </c>
      <c r="D11" s="1" t="s">
        <v>10</v>
      </c>
      <c r="E11" s="1" t="s">
        <v>17</v>
      </c>
      <c r="F11" s="1" t="s">
        <v>11</v>
      </c>
      <c r="G11" s="1">
        <v>57</v>
      </c>
      <c r="H11" s="1">
        <v>75</v>
      </c>
      <c r="I11" s="1">
        <f t="shared" si="0"/>
        <v>33.9</v>
      </c>
      <c r="J11" s="1">
        <f t="shared" si="1"/>
        <v>6</v>
      </c>
    </row>
    <row r="12" spans="1:10" ht="13.5">
      <c r="A12" s="4">
        <v>10</v>
      </c>
      <c r="B12" s="1" t="s">
        <v>50</v>
      </c>
      <c r="C12" s="1" t="s">
        <v>3</v>
      </c>
      <c r="D12" s="1" t="s">
        <v>10</v>
      </c>
      <c r="E12" s="1" t="s">
        <v>51</v>
      </c>
      <c r="F12" s="1" t="s">
        <v>11</v>
      </c>
      <c r="G12" s="1">
        <v>66</v>
      </c>
      <c r="H12" s="1">
        <v>69</v>
      </c>
      <c r="I12" s="1">
        <f t="shared" si="0"/>
        <v>33.9</v>
      </c>
      <c r="J12" s="1">
        <f t="shared" si="1"/>
        <v>6</v>
      </c>
    </row>
    <row r="13" spans="1:10" ht="13.5">
      <c r="A13" s="4">
        <v>11</v>
      </c>
      <c r="B13" s="1" t="s">
        <v>24</v>
      </c>
      <c r="C13" s="1" t="s">
        <v>3</v>
      </c>
      <c r="D13" s="1" t="s">
        <v>10</v>
      </c>
      <c r="E13" s="1" t="s">
        <v>25</v>
      </c>
      <c r="F13" s="1" t="s">
        <v>11</v>
      </c>
      <c r="G13" s="1">
        <v>70</v>
      </c>
      <c r="H13" s="1">
        <v>66</v>
      </c>
      <c r="I13" s="1">
        <f t="shared" si="0"/>
        <v>33.8</v>
      </c>
      <c r="J13" s="1">
        <f t="shared" si="1"/>
        <v>8</v>
      </c>
    </row>
    <row r="14" spans="1:10" ht="13.5">
      <c r="A14" s="4">
        <v>12</v>
      </c>
      <c r="B14" s="1" t="s">
        <v>30</v>
      </c>
      <c r="C14" s="1" t="s">
        <v>3</v>
      </c>
      <c r="D14" s="1" t="s">
        <v>10</v>
      </c>
      <c r="E14" s="1" t="s">
        <v>31</v>
      </c>
      <c r="F14" s="1" t="s">
        <v>11</v>
      </c>
      <c r="G14" s="1">
        <v>67</v>
      </c>
      <c r="H14" s="1">
        <v>68</v>
      </c>
      <c r="I14" s="1">
        <f t="shared" si="0"/>
        <v>33.8</v>
      </c>
      <c r="J14" s="1">
        <f t="shared" si="1"/>
        <v>8</v>
      </c>
    </row>
    <row r="15" spans="1:10" ht="13.5">
      <c r="A15" s="4">
        <v>13</v>
      </c>
      <c r="B15" s="1" t="s">
        <v>48</v>
      </c>
      <c r="C15" s="1" t="s">
        <v>3</v>
      </c>
      <c r="D15" s="1" t="s">
        <v>10</v>
      </c>
      <c r="E15" s="1" t="s">
        <v>49</v>
      </c>
      <c r="F15" s="1" t="s">
        <v>11</v>
      </c>
      <c r="G15" s="1">
        <v>62</v>
      </c>
      <c r="H15" s="1">
        <v>71</v>
      </c>
      <c r="I15" s="1">
        <f t="shared" si="0"/>
        <v>33.7</v>
      </c>
      <c r="J15" s="1">
        <f t="shared" si="1"/>
        <v>10</v>
      </c>
    </row>
    <row r="16" spans="1:10" ht="13.5">
      <c r="A16" s="4">
        <v>14</v>
      </c>
      <c r="B16" s="1" t="s">
        <v>44</v>
      </c>
      <c r="C16" s="1" t="s">
        <v>3</v>
      </c>
      <c r="D16" s="1" t="s">
        <v>10</v>
      </c>
      <c r="E16" s="1" t="s">
        <v>45</v>
      </c>
      <c r="F16" s="1" t="s">
        <v>11</v>
      </c>
      <c r="G16" s="1">
        <v>72</v>
      </c>
      <c r="H16" s="1">
        <v>64</v>
      </c>
      <c r="I16" s="1">
        <f t="shared" si="0"/>
        <v>33.6</v>
      </c>
      <c r="J16" s="1">
        <f t="shared" si="1"/>
        <v>11</v>
      </c>
    </row>
    <row r="17" spans="1:10" ht="13.5">
      <c r="A17" s="4">
        <v>15</v>
      </c>
      <c r="B17" s="1" t="s">
        <v>32</v>
      </c>
      <c r="C17" s="1" t="s">
        <v>0</v>
      </c>
      <c r="D17" s="1" t="s">
        <v>10</v>
      </c>
      <c r="E17" s="1" t="s">
        <v>33</v>
      </c>
      <c r="F17" s="1" t="s">
        <v>11</v>
      </c>
      <c r="G17" s="1">
        <v>67</v>
      </c>
      <c r="H17" s="1">
        <v>67</v>
      </c>
      <c r="I17" s="1">
        <f t="shared" si="0"/>
        <v>33.5</v>
      </c>
      <c r="J17" s="1">
        <f t="shared" si="1"/>
        <v>12</v>
      </c>
    </row>
    <row r="18" spans="1:10" ht="13.5">
      <c r="A18" s="4">
        <v>16</v>
      </c>
      <c r="B18" s="1" t="s">
        <v>38</v>
      </c>
      <c r="C18" s="1" t="s">
        <v>0</v>
      </c>
      <c r="D18" s="1" t="s">
        <v>10</v>
      </c>
      <c r="E18" s="1" t="s">
        <v>39</v>
      </c>
      <c r="F18" s="1" t="s">
        <v>11</v>
      </c>
      <c r="G18" s="1">
        <v>70</v>
      </c>
      <c r="H18" s="1">
        <v>65</v>
      </c>
      <c r="I18" s="1">
        <f t="shared" si="0"/>
        <v>33.5</v>
      </c>
      <c r="J18" s="1">
        <f t="shared" si="1"/>
        <v>12</v>
      </c>
    </row>
    <row r="19" spans="1:10" ht="13.5">
      <c r="A19" s="4">
        <v>17</v>
      </c>
      <c r="B19" s="1" t="s">
        <v>26</v>
      </c>
      <c r="C19" s="1" t="s">
        <v>0</v>
      </c>
      <c r="D19" s="1" t="s">
        <v>10</v>
      </c>
      <c r="E19" s="1" t="s">
        <v>27</v>
      </c>
      <c r="F19" s="1" t="s">
        <v>11</v>
      </c>
      <c r="G19" s="1">
        <v>60</v>
      </c>
      <c r="H19" s="1">
        <v>71</v>
      </c>
      <c r="I19" s="1">
        <f t="shared" si="0"/>
        <v>33.3</v>
      </c>
      <c r="J19" s="1">
        <f t="shared" si="1"/>
        <v>14</v>
      </c>
    </row>
    <row r="20" spans="1:10" ht="13.5">
      <c r="A20" s="4">
        <v>18</v>
      </c>
      <c r="B20" s="1" t="s">
        <v>42</v>
      </c>
      <c r="C20" s="1" t="s">
        <v>3</v>
      </c>
      <c r="D20" s="1" t="s">
        <v>10</v>
      </c>
      <c r="E20" s="1" t="s">
        <v>43</v>
      </c>
      <c r="F20" s="1" t="s">
        <v>11</v>
      </c>
      <c r="G20" s="1">
        <v>66</v>
      </c>
      <c r="H20" s="1">
        <v>67</v>
      </c>
      <c r="I20" s="1">
        <f t="shared" si="0"/>
        <v>33.3</v>
      </c>
      <c r="J20" s="1">
        <f t="shared" si="1"/>
        <v>14</v>
      </c>
    </row>
    <row r="21" spans="1:10" ht="13.5">
      <c r="A21" s="4">
        <v>19</v>
      </c>
      <c r="B21" s="1" t="s">
        <v>54</v>
      </c>
      <c r="C21" s="1" t="s">
        <v>0</v>
      </c>
      <c r="D21" s="1" t="s">
        <v>10</v>
      </c>
      <c r="E21" s="1" t="s">
        <v>55</v>
      </c>
      <c r="F21" s="1" t="s">
        <v>11</v>
      </c>
      <c r="G21" s="1">
        <v>66</v>
      </c>
      <c r="H21" s="1">
        <v>67</v>
      </c>
      <c r="I21" s="1">
        <f t="shared" si="0"/>
        <v>33.3</v>
      </c>
      <c r="J21" s="1">
        <f t="shared" si="1"/>
        <v>14</v>
      </c>
    </row>
    <row r="22" spans="1:10" ht="13.5">
      <c r="A22" s="4">
        <v>20</v>
      </c>
      <c r="B22" s="1" t="s">
        <v>56</v>
      </c>
      <c r="C22" s="1" t="s">
        <v>3</v>
      </c>
      <c r="D22" s="1" t="s">
        <v>10</v>
      </c>
      <c r="E22" s="1" t="s">
        <v>57</v>
      </c>
      <c r="F22" s="1" t="s">
        <v>11</v>
      </c>
      <c r="G22" s="1">
        <v>66</v>
      </c>
      <c r="H22" s="1">
        <v>67</v>
      </c>
      <c r="I22" s="1">
        <f t="shared" si="0"/>
        <v>33.3</v>
      </c>
      <c r="J22" s="1">
        <f t="shared" si="1"/>
        <v>14</v>
      </c>
    </row>
    <row r="23" spans="1:10" ht="13.5">
      <c r="A23" s="4">
        <v>21</v>
      </c>
      <c r="B23" s="1" t="s">
        <v>18</v>
      </c>
      <c r="C23" s="1" t="s">
        <v>3</v>
      </c>
      <c r="D23" s="1" t="s">
        <v>10</v>
      </c>
      <c r="E23" s="1" t="s">
        <v>19</v>
      </c>
      <c r="F23" s="1" t="s">
        <v>11</v>
      </c>
      <c r="G23" s="1">
        <v>73</v>
      </c>
      <c r="H23" s="1">
        <v>62</v>
      </c>
      <c r="I23" s="1">
        <f t="shared" si="0"/>
        <v>33.2</v>
      </c>
      <c r="J23" s="1">
        <f t="shared" si="1"/>
        <v>18</v>
      </c>
    </row>
    <row r="24" spans="1:10" ht="13.5">
      <c r="A24" s="4">
        <v>22</v>
      </c>
      <c r="B24" s="1" t="s">
        <v>22</v>
      </c>
      <c r="C24" s="1" t="s">
        <v>0</v>
      </c>
      <c r="D24" s="1" t="s">
        <v>10</v>
      </c>
      <c r="E24" s="1" t="s">
        <v>23</v>
      </c>
      <c r="F24" s="1" t="s">
        <v>11</v>
      </c>
      <c r="G24" s="1">
        <v>74</v>
      </c>
      <c r="H24" s="1">
        <v>61</v>
      </c>
      <c r="I24" s="1">
        <f t="shared" si="0"/>
        <v>33.1</v>
      </c>
      <c r="J24" s="1">
        <f t="shared" si="1"/>
        <v>19</v>
      </c>
    </row>
    <row r="25" spans="1:10" ht="13.5">
      <c r="A25" s="4">
        <v>23</v>
      </c>
      <c r="B25" s="1" t="s">
        <v>28</v>
      </c>
      <c r="C25" s="1" t="s">
        <v>0</v>
      </c>
      <c r="D25" s="1" t="s">
        <v>10</v>
      </c>
      <c r="E25" s="1" t="s">
        <v>29</v>
      </c>
      <c r="F25" s="1" t="s">
        <v>11</v>
      </c>
      <c r="G25" s="1">
        <v>60</v>
      </c>
      <c r="H25" s="1">
        <v>70</v>
      </c>
      <c r="I25" s="1">
        <f t="shared" si="0"/>
        <v>33</v>
      </c>
      <c r="J25" s="1">
        <f t="shared" si="1"/>
        <v>20</v>
      </c>
    </row>
    <row r="26" spans="1:10" ht="13.5">
      <c r="A26" s="4">
        <v>24</v>
      </c>
      <c r="B26" s="1" t="s">
        <v>34</v>
      </c>
      <c r="C26" s="1" t="s">
        <v>3</v>
      </c>
      <c r="D26" s="1" t="s">
        <v>10</v>
      </c>
      <c r="E26" s="1" t="s">
        <v>35</v>
      </c>
      <c r="F26" s="1" t="s">
        <v>11</v>
      </c>
      <c r="G26" s="1">
        <v>69</v>
      </c>
      <c r="H26" s="1">
        <v>64</v>
      </c>
      <c r="I26" s="1">
        <f t="shared" si="0"/>
        <v>33</v>
      </c>
      <c r="J26" s="1">
        <f t="shared" si="1"/>
        <v>20</v>
      </c>
    </row>
    <row r="27" spans="1:10" ht="13.5">
      <c r="A27" s="4">
        <v>25</v>
      </c>
      <c r="B27" s="1" t="s">
        <v>36</v>
      </c>
      <c r="C27" s="1" t="s">
        <v>3</v>
      </c>
      <c r="D27" s="1" t="s">
        <v>10</v>
      </c>
      <c r="E27" s="1" t="s">
        <v>37</v>
      </c>
      <c r="F27" s="1" t="s">
        <v>11</v>
      </c>
      <c r="G27" s="1">
        <v>72</v>
      </c>
      <c r="H27" s="1">
        <v>62</v>
      </c>
      <c r="I27" s="1">
        <f t="shared" si="0"/>
        <v>33</v>
      </c>
      <c r="J27" s="1">
        <f t="shared" si="1"/>
        <v>20</v>
      </c>
    </row>
    <row r="28" spans="1:10" ht="13.5">
      <c r="A28" s="4">
        <v>26</v>
      </c>
      <c r="B28" s="1" t="s">
        <v>52</v>
      </c>
      <c r="C28" s="1" t="s">
        <v>3</v>
      </c>
      <c r="D28" s="1" t="s">
        <v>10</v>
      </c>
      <c r="E28" s="1" t="s">
        <v>53</v>
      </c>
      <c r="F28" s="1" t="s">
        <v>11</v>
      </c>
      <c r="G28" s="1">
        <v>66</v>
      </c>
      <c r="H28" s="1">
        <v>66</v>
      </c>
      <c r="I28" s="1">
        <f t="shared" si="0"/>
        <v>33</v>
      </c>
      <c r="J28" s="1">
        <f t="shared" si="1"/>
        <v>20</v>
      </c>
    </row>
    <row r="29" spans="1:10" ht="13.5">
      <c r="A29" s="4">
        <v>27</v>
      </c>
      <c r="B29" s="1" t="s">
        <v>62</v>
      </c>
      <c r="C29" s="1" t="s">
        <v>3</v>
      </c>
      <c r="D29" s="1" t="s">
        <v>58</v>
      </c>
      <c r="E29" s="1" t="s">
        <v>63</v>
      </c>
      <c r="F29" s="1" t="s">
        <v>59</v>
      </c>
      <c r="G29" s="1">
        <v>74</v>
      </c>
      <c r="H29" s="1">
        <v>66</v>
      </c>
      <c r="I29" s="1">
        <f>G29*0.2+H29*0.3</f>
        <v>34.6</v>
      </c>
      <c r="J29" s="1">
        <f t="shared" si="1"/>
        <v>1</v>
      </c>
    </row>
    <row r="30" spans="1:10" ht="13.5">
      <c r="A30" s="4">
        <v>28</v>
      </c>
      <c r="B30" s="1" t="s">
        <v>64</v>
      </c>
      <c r="C30" s="1" t="s">
        <v>0</v>
      </c>
      <c r="D30" s="1" t="s">
        <v>58</v>
      </c>
      <c r="E30" s="1" t="s">
        <v>65</v>
      </c>
      <c r="F30" s="1" t="s">
        <v>59</v>
      </c>
      <c r="G30" s="1">
        <v>68</v>
      </c>
      <c r="H30" s="1">
        <v>68</v>
      </c>
      <c r="I30" s="1">
        <f>G30*0.2+H30*0.3</f>
        <v>34</v>
      </c>
      <c r="J30" s="1">
        <f t="shared" si="1"/>
        <v>2</v>
      </c>
    </row>
    <row r="31" spans="1:10" ht="13.5">
      <c r="A31" s="4">
        <v>29</v>
      </c>
      <c r="B31" s="1" t="s">
        <v>60</v>
      </c>
      <c r="C31" s="1" t="s">
        <v>3</v>
      </c>
      <c r="D31" s="1" t="s">
        <v>58</v>
      </c>
      <c r="E31" s="1" t="s">
        <v>61</v>
      </c>
      <c r="F31" s="1" t="s">
        <v>59</v>
      </c>
      <c r="G31" s="1">
        <v>64</v>
      </c>
      <c r="H31" s="1">
        <v>68</v>
      </c>
      <c r="I31" s="1">
        <f>G31*0.2+H31*0.3</f>
        <v>33.2</v>
      </c>
      <c r="J31" s="1">
        <f t="shared" si="1"/>
        <v>3</v>
      </c>
    </row>
    <row r="32" spans="1:10" ht="13.5">
      <c r="A32" s="4">
        <v>30</v>
      </c>
      <c r="B32" s="1" t="s">
        <v>80</v>
      </c>
      <c r="C32" s="1" t="s">
        <v>3</v>
      </c>
      <c r="D32" s="1" t="s">
        <v>66</v>
      </c>
      <c r="E32" s="1" t="s">
        <v>81</v>
      </c>
      <c r="F32" s="1" t="s">
        <v>67</v>
      </c>
      <c r="G32" s="1">
        <v>67</v>
      </c>
      <c r="H32" s="1">
        <v>74</v>
      </c>
      <c r="I32" s="1">
        <f aca="true" t="shared" si="2" ref="I32:I38">G32*0.2+H32*0.3</f>
        <v>35.6</v>
      </c>
      <c r="J32" s="1">
        <f t="shared" si="1"/>
        <v>1</v>
      </c>
    </row>
    <row r="33" spans="1:10" ht="13.5">
      <c r="A33" s="4">
        <v>31</v>
      </c>
      <c r="B33" s="1" t="s">
        <v>72</v>
      </c>
      <c r="C33" s="1" t="s">
        <v>3</v>
      </c>
      <c r="D33" s="1" t="s">
        <v>66</v>
      </c>
      <c r="E33" s="1" t="s">
        <v>73</v>
      </c>
      <c r="F33" s="1" t="s">
        <v>67</v>
      </c>
      <c r="G33" s="1">
        <v>66</v>
      </c>
      <c r="H33" s="1">
        <v>71</v>
      </c>
      <c r="I33" s="1">
        <f t="shared" si="2"/>
        <v>34.5</v>
      </c>
      <c r="J33" s="1">
        <f t="shared" si="1"/>
        <v>2</v>
      </c>
    </row>
    <row r="34" spans="1:10" ht="13.5">
      <c r="A34" s="4">
        <v>32</v>
      </c>
      <c r="B34" s="1" t="s">
        <v>68</v>
      </c>
      <c r="C34" s="1" t="s">
        <v>3</v>
      </c>
      <c r="D34" s="1" t="s">
        <v>66</v>
      </c>
      <c r="E34" s="1" t="s">
        <v>69</v>
      </c>
      <c r="F34" s="1" t="s">
        <v>67</v>
      </c>
      <c r="G34" s="1">
        <v>60</v>
      </c>
      <c r="H34" s="1">
        <v>68</v>
      </c>
      <c r="I34" s="1">
        <f t="shared" si="2"/>
        <v>32.4</v>
      </c>
      <c r="J34" s="1">
        <f t="shared" si="1"/>
        <v>3</v>
      </c>
    </row>
    <row r="35" spans="1:10" ht="13.5">
      <c r="A35" s="4">
        <v>33</v>
      </c>
      <c r="B35" s="1" t="s">
        <v>76</v>
      </c>
      <c r="C35" s="1" t="s">
        <v>3</v>
      </c>
      <c r="D35" s="1" t="s">
        <v>66</v>
      </c>
      <c r="E35" s="1" t="s">
        <v>77</v>
      </c>
      <c r="F35" s="1" t="s">
        <v>67</v>
      </c>
      <c r="G35" s="1">
        <v>66</v>
      </c>
      <c r="H35" s="1">
        <v>64</v>
      </c>
      <c r="I35" s="1">
        <f t="shared" si="2"/>
        <v>32.4</v>
      </c>
      <c r="J35" s="1">
        <f t="shared" si="1"/>
        <v>3</v>
      </c>
    </row>
    <row r="36" spans="1:10" ht="13.5">
      <c r="A36" s="4">
        <v>34</v>
      </c>
      <c r="B36" s="1" t="s">
        <v>70</v>
      </c>
      <c r="C36" s="1" t="s">
        <v>3</v>
      </c>
      <c r="D36" s="1" t="s">
        <v>66</v>
      </c>
      <c r="E36" s="1" t="s">
        <v>71</v>
      </c>
      <c r="F36" s="1" t="s">
        <v>67</v>
      </c>
      <c r="G36" s="1">
        <v>65</v>
      </c>
      <c r="H36" s="1">
        <v>64</v>
      </c>
      <c r="I36" s="1">
        <f t="shared" si="2"/>
        <v>32.2</v>
      </c>
      <c r="J36" s="1">
        <f t="shared" si="1"/>
        <v>5</v>
      </c>
    </row>
    <row r="37" spans="1:10" ht="13.5">
      <c r="A37" s="4">
        <v>35</v>
      </c>
      <c r="B37" s="1" t="s">
        <v>74</v>
      </c>
      <c r="C37" s="1" t="s">
        <v>3</v>
      </c>
      <c r="D37" s="1" t="s">
        <v>66</v>
      </c>
      <c r="E37" s="1" t="s">
        <v>75</v>
      </c>
      <c r="F37" s="1" t="s">
        <v>67</v>
      </c>
      <c r="G37" s="1">
        <v>64</v>
      </c>
      <c r="H37" s="1">
        <v>64</v>
      </c>
      <c r="I37" s="1">
        <f t="shared" si="2"/>
        <v>32</v>
      </c>
      <c r="J37" s="1">
        <f t="shared" si="1"/>
        <v>6</v>
      </c>
    </row>
    <row r="38" spans="1:10" ht="13.5">
      <c r="A38" s="4">
        <v>36</v>
      </c>
      <c r="B38" s="1" t="s">
        <v>78</v>
      </c>
      <c r="C38" s="1" t="s">
        <v>0</v>
      </c>
      <c r="D38" s="1" t="s">
        <v>66</v>
      </c>
      <c r="E38" s="1" t="s">
        <v>79</v>
      </c>
      <c r="F38" s="1" t="s">
        <v>67</v>
      </c>
      <c r="G38" s="1">
        <v>67</v>
      </c>
      <c r="H38" s="1">
        <v>62</v>
      </c>
      <c r="I38" s="1">
        <f t="shared" si="2"/>
        <v>32</v>
      </c>
      <c r="J38" s="1">
        <f t="shared" si="1"/>
        <v>6</v>
      </c>
    </row>
    <row r="39" spans="1:10" ht="13.5">
      <c r="A39" s="4">
        <v>37</v>
      </c>
      <c r="B39" s="1" t="s">
        <v>84</v>
      </c>
      <c r="C39" s="1" t="s">
        <v>0</v>
      </c>
      <c r="D39" s="1" t="s">
        <v>82</v>
      </c>
      <c r="E39" s="1" t="s">
        <v>85</v>
      </c>
      <c r="F39" s="1" t="s">
        <v>83</v>
      </c>
      <c r="G39" s="1">
        <v>60</v>
      </c>
      <c r="H39" s="1">
        <v>65</v>
      </c>
      <c r="I39" s="1">
        <f>G39*0.2+H39*0.3</f>
        <v>31.5</v>
      </c>
      <c r="J39" s="1">
        <f t="shared" si="1"/>
        <v>1</v>
      </c>
    </row>
    <row r="40" spans="1:10" ht="13.5">
      <c r="A40" s="4">
        <v>38</v>
      </c>
      <c r="B40" s="1" t="s">
        <v>86</v>
      </c>
      <c r="C40" s="1" t="s">
        <v>3</v>
      </c>
      <c r="D40" s="1" t="s">
        <v>82</v>
      </c>
      <c r="E40" s="1" t="s">
        <v>87</v>
      </c>
      <c r="F40" s="1" t="s">
        <v>83</v>
      </c>
      <c r="G40" s="1">
        <v>57</v>
      </c>
      <c r="H40" s="1">
        <v>65</v>
      </c>
      <c r="I40" s="1">
        <f>G40*0.2+H40*0.3</f>
        <v>30.9</v>
      </c>
      <c r="J40" s="1">
        <f t="shared" si="1"/>
        <v>2</v>
      </c>
    </row>
    <row r="41" spans="1:10" ht="13.5">
      <c r="A41" s="4">
        <v>39</v>
      </c>
      <c r="B41" s="1" t="s">
        <v>88</v>
      </c>
      <c r="C41" s="1" t="s">
        <v>0</v>
      </c>
      <c r="D41" s="1" t="s">
        <v>82</v>
      </c>
      <c r="E41" s="1" t="s">
        <v>89</v>
      </c>
      <c r="F41" s="1" t="s">
        <v>83</v>
      </c>
      <c r="G41" s="1">
        <v>55</v>
      </c>
      <c r="H41" s="1">
        <v>66</v>
      </c>
      <c r="I41" s="1">
        <f>G41*0.2+H41*0.3</f>
        <v>30.8</v>
      </c>
      <c r="J41" s="1">
        <f t="shared" si="1"/>
        <v>3</v>
      </c>
    </row>
  </sheetData>
  <sheetProtection/>
  <mergeCells count="1">
    <mergeCell ref="A1:J1"/>
  </mergeCells>
  <printOptions/>
  <pageMargins left="0.3937007874015748" right="0.3937007874015748" top="0.3937007874015748" bottom="0.3937007874015748" header="0.5118110236220472" footer="0.1968503937007874"/>
  <pageSetup orientation="landscape" paperSize="9" scale="90"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2019-06-10T07:06:23Z</cp:lastPrinted>
  <dcterms:created xsi:type="dcterms:W3CDTF">2019-06-05T01:38:03Z</dcterms:created>
  <dcterms:modified xsi:type="dcterms:W3CDTF">2019-06-10T12:56:47Z</dcterms:modified>
  <cp:category/>
  <cp:version/>
  <cp:contentType/>
  <cp:contentStatus/>
</cp:coreProperties>
</file>