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<sst xmlns="http://schemas.openxmlformats.org/spreadsheetml/2006/main" count="354" uniqueCount="201">
  <si>
    <t>姓名</t>
  </si>
  <si>
    <t>准考证号</t>
  </si>
  <si>
    <t>报考职位</t>
  </si>
  <si>
    <t>职位编码</t>
  </si>
  <si>
    <t>招聘单位</t>
  </si>
  <si>
    <t>02001高中语文教师</t>
  </si>
  <si>
    <t>02001</t>
  </si>
  <si>
    <t>都江堰市教师管理中心（高中、高完中）</t>
  </si>
  <si>
    <t>杨雪</t>
  </si>
  <si>
    <t>0453939050814</t>
  </si>
  <si>
    <t>汪美邑</t>
  </si>
  <si>
    <t>0453939050417</t>
  </si>
  <si>
    <t>肖冬梅</t>
  </si>
  <si>
    <t>0453939050411</t>
  </si>
  <si>
    <t>耿向靖</t>
  </si>
  <si>
    <t>0453939050810</t>
  </si>
  <si>
    <t>吴涛</t>
  </si>
  <si>
    <t>0453939050421</t>
  </si>
  <si>
    <t>02002高中数学教师</t>
  </si>
  <si>
    <t>02002</t>
  </si>
  <si>
    <t>胡增</t>
  </si>
  <si>
    <t>0453939050612</t>
  </si>
  <si>
    <t>张薇</t>
  </si>
  <si>
    <t>0453939050707</t>
  </si>
  <si>
    <t>02003高中物理教师</t>
  </si>
  <si>
    <t>02003</t>
  </si>
  <si>
    <t>李小杰</t>
  </si>
  <si>
    <t>0453939050504</t>
  </si>
  <si>
    <t>张月</t>
  </si>
  <si>
    <t>0453939051321</t>
  </si>
  <si>
    <t>02004高中信息技术教师</t>
  </si>
  <si>
    <t>02004</t>
  </si>
  <si>
    <t>胡晓</t>
  </si>
  <si>
    <t>0453939050911</t>
  </si>
  <si>
    <t>曾丽</t>
  </si>
  <si>
    <t>0453939050214</t>
  </si>
  <si>
    <t>02005初中数学教师</t>
  </si>
  <si>
    <t>02005</t>
  </si>
  <si>
    <t>都江堰市教师管理中心（初中、九年制学校）</t>
  </si>
  <si>
    <t>魏超</t>
  </si>
  <si>
    <t>0453939050327</t>
  </si>
  <si>
    <t>02006初中英语教师</t>
  </si>
  <si>
    <t>02006</t>
  </si>
  <si>
    <t>贺显斐</t>
  </si>
  <si>
    <t>0453939050317</t>
  </si>
  <si>
    <t>易启红</t>
  </si>
  <si>
    <t>0453939050211</t>
  </si>
  <si>
    <t>韩宇</t>
  </si>
  <si>
    <t>0453939050129</t>
  </si>
  <si>
    <t>黄怡岚</t>
  </si>
  <si>
    <t>0453939051216</t>
  </si>
  <si>
    <t>罗稀</t>
  </si>
  <si>
    <t>0453939050927</t>
  </si>
  <si>
    <t>02007初中物理教师</t>
  </si>
  <si>
    <t>02007</t>
  </si>
  <si>
    <t>黎凤</t>
  </si>
  <si>
    <t>0453939050614</t>
  </si>
  <si>
    <t>王瑶</t>
  </si>
  <si>
    <t>0453939050623</t>
  </si>
  <si>
    <t>廖维斌</t>
  </si>
  <si>
    <t>0453939050206</t>
  </si>
  <si>
    <t>李茜</t>
  </si>
  <si>
    <t>0453939050130</t>
  </si>
  <si>
    <t>刘小畅</t>
  </si>
  <si>
    <t>0453939050110</t>
  </si>
  <si>
    <t>02008初中化学教师</t>
  </si>
  <si>
    <t>02008</t>
  </si>
  <si>
    <t>余思维</t>
  </si>
  <si>
    <t>0453939050625</t>
  </si>
  <si>
    <t>李钟金</t>
  </si>
  <si>
    <t>0453939050304</t>
  </si>
  <si>
    <t>02009初中历史教师</t>
  </si>
  <si>
    <t>02009</t>
  </si>
  <si>
    <t>李燕</t>
  </si>
  <si>
    <t>0453939050603</t>
  </si>
  <si>
    <t>肖雅贞</t>
  </si>
  <si>
    <t>0453939050818</t>
  </si>
  <si>
    <t>02010小学语文教师</t>
  </si>
  <si>
    <t>02010</t>
  </si>
  <si>
    <t>都江堰市教师管理中心（小学、九年制学校）</t>
  </si>
  <si>
    <t>祝琳</t>
  </si>
  <si>
    <t>0453939050114</t>
  </si>
  <si>
    <t>王巧</t>
  </si>
  <si>
    <t>0453939050204</t>
  </si>
  <si>
    <t>李奕</t>
  </si>
  <si>
    <t>0453939050115</t>
  </si>
  <si>
    <t>夏萍</t>
  </si>
  <si>
    <t>0453939051314</t>
  </si>
  <si>
    <t>张瀚文</t>
  </si>
  <si>
    <t>0453939050124</t>
  </si>
  <si>
    <t>陈依萱</t>
  </si>
  <si>
    <t>0453939050920</t>
  </si>
  <si>
    <t>李双双</t>
  </si>
  <si>
    <t>0453939050424</t>
  </si>
  <si>
    <t>02011小学数学教师</t>
  </si>
  <si>
    <t>02011</t>
  </si>
  <si>
    <t>谢蕊宇</t>
  </si>
  <si>
    <t>0453939050207</t>
  </si>
  <si>
    <t>叶婷</t>
  </si>
  <si>
    <t>0453939050830</t>
  </si>
  <si>
    <t>皮先玉</t>
  </si>
  <si>
    <t>0453939050310</t>
  </si>
  <si>
    <t>杨红梅</t>
  </si>
  <si>
    <t>0453939051019</t>
  </si>
  <si>
    <t>02012小学英语教师</t>
  </si>
  <si>
    <t>02012</t>
  </si>
  <si>
    <t>邓睿婷</t>
  </si>
  <si>
    <t>0453939050921</t>
  </si>
  <si>
    <t>杨红霞</t>
  </si>
  <si>
    <t>0453939050706</t>
  </si>
  <si>
    <t>02013小学体育教师</t>
  </si>
  <si>
    <t>02013</t>
  </si>
  <si>
    <t>宋佩薸</t>
  </si>
  <si>
    <t>0453939051125</t>
  </si>
  <si>
    <t>张莹</t>
  </si>
  <si>
    <t>0453939051128</t>
  </si>
  <si>
    <t>02016小学语文教师</t>
  </si>
  <si>
    <t>02016</t>
  </si>
  <si>
    <t>都江堰市向峨小学</t>
  </si>
  <si>
    <t>杨利美</t>
  </si>
  <si>
    <t>0453939051015</t>
  </si>
  <si>
    <t>02017小学语文教师</t>
  </si>
  <si>
    <t>02017</t>
  </si>
  <si>
    <t>都江堰市沿江小学</t>
  </si>
  <si>
    <t>侯志雯</t>
  </si>
  <si>
    <t>0453939051201</t>
  </si>
  <si>
    <t>陈世彦</t>
  </si>
  <si>
    <t>0453939050307</t>
  </si>
  <si>
    <t>02018小学语文教师</t>
  </si>
  <si>
    <t>02018</t>
  </si>
  <si>
    <t>都江堰市驾虹小学</t>
  </si>
  <si>
    <t>曾俊</t>
  </si>
  <si>
    <t>0453939050909</t>
  </si>
  <si>
    <t>钟海琳</t>
  </si>
  <si>
    <t>0453939050215</t>
  </si>
  <si>
    <t>02019音乐教师</t>
  </si>
  <si>
    <t>02019</t>
  </si>
  <si>
    <t>都江堰市特殊教育学校</t>
  </si>
  <si>
    <t>罗娅伦</t>
  </si>
  <si>
    <t>0453939050222</t>
  </si>
  <si>
    <t>杜新</t>
  </si>
  <si>
    <t>0453939051021</t>
  </si>
  <si>
    <t>02020美术教师</t>
  </si>
  <si>
    <t>02020</t>
  </si>
  <si>
    <t>郭琼蔚</t>
  </si>
  <si>
    <t>0453939050106</t>
  </si>
  <si>
    <t>兰婷</t>
  </si>
  <si>
    <t>0453939050202</t>
  </si>
  <si>
    <t>汤华丹</t>
  </si>
  <si>
    <t>0453939050802</t>
  </si>
  <si>
    <t>02022英语教师</t>
  </si>
  <si>
    <t>02022</t>
  </si>
  <si>
    <t>都江堰市人社局下属技工学校</t>
  </si>
  <si>
    <t>骆韵</t>
  </si>
  <si>
    <t>0453939050517</t>
  </si>
  <si>
    <t>02025体育教师</t>
  </si>
  <si>
    <t>02025</t>
  </si>
  <si>
    <t>向世银</t>
  </si>
  <si>
    <t>0453939051123</t>
  </si>
  <si>
    <t>唐宏伟</t>
  </si>
  <si>
    <t>0453939050323</t>
  </si>
  <si>
    <t>谢善媛</t>
  </si>
  <si>
    <t>0453939050526</t>
  </si>
  <si>
    <t>02026中小学教师</t>
  </si>
  <si>
    <t>02026</t>
  </si>
  <si>
    <t>“支教”志愿者原服务单位</t>
  </si>
  <si>
    <t>吴洁</t>
  </si>
  <si>
    <t>0453939050604</t>
  </si>
  <si>
    <t>陈迪颖</t>
  </si>
  <si>
    <t>0453939050309</t>
  </si>
  <si>
    <t>黄炜</t>
  </si>
  <si>
    <t>0453939050120</t>
  </si>
  <si>
    <t>杨妹</t>
  </si>
  <si>
    <t>0453939050113</t>
  </si>
  <si>
    <t>夏小凌</t>
  </si>
  <si>
    <t>0453939050828</t>
  </si>
  <si>
    <t>周婷</t>
  </si>
  <si>
    <t>0453939050503</t>
  </si>
  <si>
    <t>王才茂</t>
  </si>
  <si>
    <t>0453939050117</t>
  </si>
  <si>
    <t>雷嘉睿</t>
  </si>
  <si>
    <t>0453939050408</t>
  </si>
  <si>
    <t>周菁</t>
  </si>
  <si>
    <t>0453939050401</t>
  </si>
  <si>
    <t>肖寒俏</t>
  </si>
  <si>
    <t>0453939050422</t>
  </si>
  <si>
    <t>付楚乔</t>
  </si>
  <si>
    <t>0453939050605</t>
  </si>
  <si>
    <t>龚科月</t>
  </si>
  <si>
    <t>0453939050324</t>
  </si>
  <si>
    <t>周容</t>
  </si>
  <si>
    <t>0453939050230</t>
  </si>
  <si>
    <t>序号</t>
  </si>
  <si>
    <t>笔试折合成绩</t>
  </si>
  <si>
    <t>面试成绩</t>
  </si>
  <si>
    <t>面试折合成绩</t>
  </si>
  <si>
    <t>总成绩</t>
  </si>
  <si>
    <t>总排名</t>
  </si>
  <si>
    <t>笔试总成绩</t>
  </si>
  <si>
    <t>面试缺考</t>
  </si>
  <si>
    <t>2019年都江堰市面向社会公开招聘教师（含支教定招）总成绩一览表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</si>
</sst>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7"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M8" sqref="M8"/>
    </sheetView>
  </sheetViews>
  <sheetFormatPr defaultColWidth="9.140625" defaultRowHeight="12"/>
  <cols>
    <col min="1" max="1" width="5.8515625" style="2" customWidth="1"/>
    <col min="2" max="2" width="8.00390625" style="2" customWidth="1"/>
    <col min="3" max="3" width="15.8515625" style="2" customWidth="1"/>
    <col min="4" max="4" width="21.421875" style="2" customWidth="1"/>
    <col min="5" max="5" width="10.421875" style="2" customWidth="1"/>
    <col min="6" max="6" width="38.8515625" style="2" customWidth="1"/>
    <col min="7" max="7" width="8.28125" style="2" customWidth="1"/>
    <col min="8" max="8" width="9.28125" style="2" customWidth="1"/>
    <col min="9" max="9" width="11.421875" style="2" customWidth="1"/>
    <col min="10" max="10" width="9.421875" style="2" customWidth="1"/>
    <col min="11" max="11" width="10.140625" style="2" customWidth="1"/>
    <col min="12" max="12" width="7.8515625" style="2" customWidth="1"/>
    <col min="13" max="16384" width="9.140625" style="2" customWidth="1"/>
  </cols>
  <sheetData>
    <row r="1" spans="1:12" ht="29.25" customHeight="1">
      <c r="A1" s="6" t="s">
        <v>200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>
      <c r="A2" s="3" t="s">
        <v>192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198</v>
      </c>
      <c r="H2" s="3" t="s">
        <v>193</v>
      </c>
      <c r="I2" s="3" t="s">
        <v>194</v>
      </c>
      <c r="J2" s="3" t="s">
        <v>195</v>
      </c>
      <c r="K2" s="3" t="s">
        <v>196</v>
      </c>
      <c r="L2" s="3" t="s">
        <v>197</v>
      </c>
    </row>
    <row r="3" spans="1:12" ht="12">
      <c r="A3" s="1">
        <v>1</v>
      </c>
      <c r="B3" s="1" t="s">
        <v>10</v>
      </c>
      <c r="C3" s="1" t="s">
        <v>11</v>
      </c>
      <c r="D3" s="1" t="s">
        <v>5</v>
      </c>
      <c r="E3" s="1" t="s">
        <v>6</v>
      </c>
      <c r="F3" s="1" t="s">
        <v>7</v>
      </c>
      <c r="G3" s="1">
        <v>66</v>
      </c>
      <c r="H3" s="1">
        <f aca="true" t="shared" si="0" ref="H3:H34">ROUND((G3*0.5),2)</f>
        <v>33</v>
      </c>
      <c r="I3" s="1">
        <v>81.23</v>
      </c>
      <c r="J3" s="1">
        <f aca="true" t="shared" si="1" ref="J3:J46">ROUND((I3*0.5),2)</f>
        <v>40.62</v>
      </c>
      <c r="K3" s="1">
        <f aca="true" t="shared" si="2" ref="K3:K46">ROUND((H3+J3),2)</f>
        <v>73.62</v>
      </c>
      <c r="L3" s="1">
        <v>1</v>
      </c>
    </row>
    <row r="4" spans="1:12" ht="12">
      <c r="A4" s="1">
        <v>2</v>
      </c>
      <c r="B4" s="1" t="s">
        <v>12</v>
      </c>
      <c r="C4" s="1" t="s">
        <v>13</v>
      </c>
      <c r="D4" s="1" t="s">
        <v>5</v>
      </c>
      <c r="E4" s="1" t="s">
        <v>6</v>
      </c>
      <c r="F4" s="1" t="s">
        <v>7</v>
      </c>
      <c r="G4" s="1">
        <v>66</v>
      </c>
      <c r="H4" s="1">
        <f t="shared" si="0"/>
        <v>33</v>
      </c>
      <c r="I4" s="1">
        <v>80.53</v>
      </c>
      <c r="J4" s="1">
        <f t="shared" si="1"/>
        <v>40.27</v>
      </c>
      <c r="K4" s="1">
        <f t="shared" si="2"/>
        <v>73.27</v>
      </c>
      <c r="L4" s="1">
        <v>2</v>
      </c>
    </row>
    <row r="5" spans="1:12" ht="12">
      <c r="A5" s="1">
        <v>3</v>
      </c>
      <c r="B5" s="1" t="s">
        <v>8</v>
      </c>
      <c r="C5" s="1" t="s">
        <v>9</v>
      </c>
      <c r="D5" s="1" t="s">
        <v>5</v>
      </c>
      <c r="E5" s="1" t="s">
        <v>6</v>
      </c>
      <c r="F5" s="1" t="s">
        <v>7</v>
      </c>
      <c r="G5" s="1">
        <v>67</v>
      </c>
      <c r="H5" s="1">
        <f t="shared" si="0"/>
        <v>33.5</v>
      </c>
      <c r="I5" s="1">
        <v>78.77</v>
      </c>
      <c r="J5" s="1">
        <f t="shared" si="1"/>
        <v>39.39</v>
      </c>
      <c r="K5" s="1">
        <f t="shared" si="2"/>
        <v>72.89</v>
      </c>
      <c r="L5" s="1">
        <v>3</v>
      </c>
    </row>
    <row r="6" spans="1:12" ht="12">
      <c r="A6" s="1">
        <v>4</v>
      </c>
      <c r="B6" s="1" t="s">
        <v>14</v>
      </c>
      <c r="C6" s="1" t="s">
        <v>15</v>
      </c>
      <c r="D6" s="1" t="s">
        <v>5</v>
      </c>
      <c r="E6" s="1" t="s">
        <v>6</v>
      </c>
      <c r="F6" s="1" t="s">
        <v>7</v>
      </c>
      <c r="G6" s="1">
        <v>63.5</v>
      </c>
      <c r="H6" s="1">
        <f t="shared" si="0"/>
        <v>31.75</v>
      </c>
      <c r="I6" s="1">
        <v>81.57</v>
      </c>
      <c r="J6" s="1">
        <f t="shared" si="1"/>
        <v>40.79</v>
      </c>
      <c r="K6" s="1">
        <f t="shared" si="2"/>
        <v>72.54</v>
      </c>
      <c r="L6" s="1">
        <v>4</v>
      </c>
    </row>
    <row r="7" spans="1:12" ht="12">
      <c r="A7" s="1">
        <v>5</v>
      </c>
      <c r="B7" s="1" t="s">
        <v>20</v>
      </c>
      <c r="C7" s="1" t="s">
        <v>21</v>
      </c>
      <c r="D7" s="1" t="s">
        <v>18</v>
      </c>
      <c r="E7" s="1" t="s">
        <v>19</v>
      </c>
      <c r="F7" s="1" t="s">
        <v>7</v>
      </c>
      <c r="G7" s="1">
        <v>62</v>
      </c>
      <c r="H7" s="1">
        <f t="shared" si="0"/>
        <v>31</v>
      </c>
      <c r="I7" s="1">
        <v>85.07</v>
      </c>
      <c r="J7" s="1">
        <f t="shared" si="1"/>
        <v>42.54</v>
      </c>
      <c r="K7" s="1">
        <f t="shared" si="2"/>
        <v>73.54</v>
      </c>
      <c r="L7" s="1">
        <v>1</v>
      </c>
    </row>
    <row r="8" spans="1:12" ht="12">
      <c r="A8" s="1">
        <v>6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7</v>
      </c>
      <c r="G8" s="1">
        <v>68</v>
      </c>
      <c r="H8" s="1">
        <f t="shared" si="0"/>
        <v>34</v>
      </c>
      <c r="I8" s="1">
        <v>78.1</v>
      </c>
      <c r="J8" s="1">
        <f t="shared" si="1"/>
        <v>39.05</v>
      </c>
      <c r="K8" s="1">
        <f t="shared" si="2"/>
        <v>73.05</v>
      </c>
      <c r="L8" s="1">
        <v>2</v>
      </c>
    </row>
    <row r="9" spans="1:12" ht="12">
      <c r="A9" s="1">
        <v>7</v>
      </c>
      <c r="B9" s="1" t="s">
        <v>22</v>
      </c>
      <c r="C9" s="1" t="s">
        <v>23</v>
      </c>
      <c r="D9" s="1" t="s">
        <v>24</v>
      </c>
      <c r="E9" s="1" t="s">
        <v>25</v>
      </c>
      <c r="F9" s="1" t="s">
        <v>7</v>
      </c>
      <c r="G9" s="1">
        <v>62</v>
      </c>
      <c r="H9" s="1">
        <f t="shared" si="0"/>
        <v>31</v>
      </c>
      <c r="I9" s="1">
        <v>77</v>
      </c>
      <c r="J9" s="1">
        <f t="shared" si="1"/>
        <v>38.5</v>
      </c>
      <c r="K9" s="1">
        <f t="shared" si="2"/>
        <v>69.5</v>
      </c>
      <c r="L9" s="1">
        <v>1</v>
      </c>
    </row>
    <row r="10" spans="1:12" ht="12">
      <c r="A10" s="1">
        <v>8</v>
      </c>
      <c r="B10" s="1" t="s">
        <v>26</v>
      </c>
      <c r="C10" s="1" t="s">
        <v>27</v>
      </c>
      <c r="D10" s="1" t="s">
        <v>24</v>
      </c>
      <c r="E10" s="1" t="s">
        <v>25</v>
      </c>
      <c r="F10" s="1" t="s">
        <v>7</v>
      </c>
      <c r="G10" s="1">
        <v>54.5</v>
      </c>
      <c r="H10" s="1">
        <f t="shared" si="0"/>
        <v>27.25</v>
      </c>
      <c r="I10" s="1">
        <v>74.47</v>
      </c>
      <c r="J10" s="1">
        <f t="shared" si="1"/>
        <v>37.24</v>
      </c>
      <c r="K10" s="1">
        <f t="shared" si="2"/>
        <v>64.49</v>
      </c>
      <c r="L10" s="1">
        <v>2</v>
      </c>
    </row>
    <row r="11" spans="1:12" ht="12">
      <c r="A11" s="1">
        <v>9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7</v>
      </c>
      <c r="G11" s="1">
        <v>66</v>
      </c>
      <c r="H11" s="1">
        <f t="shared" si="0"/>
        <v>33</v>
      </c>
      <c r="I11" s="1">
        <v>83.5</v>
      </c>
      <c r="J11" s="1">
        <f t="shared" si="1"/>
        <v>41.75</v>
      </c>
      <c r="K11" s="1">
        <f t="shared" si="2"/>
        <v>74.75</v>
      </c>
      <c r="L11" s="1">
        <v>1</v>
      </c>
    </row>
    <row r="12" spans="1:12" ht="12">
      <c r="A12" s="1">
        <v>10</v>
      </c>
      <c r="B12" s="1" t="s">
        <v>32</v>
      </c>
      <c r="C12" s="1" t="s">
        <v>33</v>
      </c>
      <c r="D12" s="1" t="s">
        <v>30</v>
      </c>
      <c r="E12" s="1" t="s">
        <v>31</v>
      </c>
      <c r="F12" s="1" t="s">
        <v>7</v>
      </c>
      <c r="G12" s="1">
        <v>65.5</v>
      </c>
      <c r="H12" s="1">
        <f t="shared" si="0"/>
        <v>32.75</v>
      </c>
      <c r="I12" s="1">
        <v>77.83</v>
      </c>
      <c r="J12" s="1">
        <f t="shared" si="1"/>
        <v>38.92</v>
      </c>
      <c r="K12" s="1">
        <f t="shared" si="2"/>
        <v>71.67</v>
      </c>
      <c r="L12" s="1">
        <v>2</v>
      </c>
    </row>
    <row r="13" spans="1:12" ht="12">
      <c r="A13" s="1">
        <v>11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1">
        <v>58.5</v>
      </c>
      <c r="H13" s="1">
        <f t="shared" si="0"/>
        <v>29.25</v>
      </c>
      <c r="I13" s="1">
        <v>83.77</v>
      </c>
      <c r="J13" s="1">
        <f t="shared" si="1"/>
        <v>41.89</v>
      </c>
      <c r="K13" s="1">
        <f t="shared" si="2"/>
        <v>71.14</v>
      </c>
      <c r="L13" s="1">
        <v>1</v>
      </c>
    </row>
    <row r="14" spans="1:12" ht="12">
      <c r="A14" s="1">
        <v>12</v>
      </c>
      <c r="B14" s="1" t="s">
        <v>39</v>
      </c>
      <c r="C14" s="1" t="s">
        <v>40</v>
      </c>
      <c r="D14" s="1" t="s">
        <v>36</v>
      </c>
      <c r="E14" s="1" t="s">
        <v>37</v>
      </c>
      <c r="F14" s="1" t="s">
        <v>38</v>
      </c>
      <c r="G14" s="1">
        <v>58.5</v>
      </c>
      <c r="H14" s="1">
        <f t="shared" si="0"/>
        <v>29.25</v>
      </c>
      <c r="I14" s="1">
        <v>79.33</v>
      </c>
      <c r="J14" s="1">
        <f t="shared" si="1"/>
        <v>39.67</v>
      </c>
      <c r="K14" s="1">
        <f t="shared" si="2"/>
        <v>68.92</v>
      </c>
      <c r="L14" s="1">
        <v>2</v>
      </c>
    </row>
    <row r="15" spans="1:12" ht="12">
      <c r="A15" s="1">
        <v>13</v>
      </c>
      <c r="B15" s="1" t="s">
        <v>43</v>
      </c>
      <c r="C15" s="1" t="s">
        <v>44</v>
      </c>
      <c r="D15" s="1" t="s">
        <v>41</v>
      </c>
      <c r="E15" s="1" t="s">
        <v>42</v>
      </c>
      <c r="F15" s="1" t="s">
        <v>38</v>
      </c>
      <c r="G15" s="1">
        <v>73</v>
      </c>
      <c r="H15" s="1">
        <f t="shared" si="0"/>
        <v>36.5</v>
      </c>
      <c r="I15" s="1">
        <v>83.23</v>
      </c>
      <c r="J15" s="1">
        <f t="shared" si="1"/>
        <v>41.62</v>
      </c>
      <c r="K15" s="1">
        <f t="shared" si="2"/>
        <v>78.12</v>
      </c>
      <c r="L15" s="1">
        <v>1</v>
      </c>
    </row>
    <row r="16" spans="1:12" ht="12">
      <c r="A16" s="1">
        <v>14</v>
      </c>
      <c r="B16" s="1" t="s">
        <v>47</v>
      </c>
      <c r="C16" s="1" t="s">
        <v>48</v>
      </c>
      <c r="D16" s="1" t="s">
        <v>41</v>
      </c>
      <c r="E16" s="1" t="s">
        <v>42</v>
      </c>
      <c r="F16" s="1" t="s">
        <v>38</v>
      </c>
      <c r="G16" s="1">
        <v>69</v>
      </c>
      <c r="H16" s="1">
        <f t="shared" si="0"/>
        <v>34.5</v>
      </c>
      <c r="I16" s="1">
        <v>85.3</v>
      </c>
      <c r="J16" s="1">
        <f t="shared" si="1"/>
        <v>42.65</v>
      </c>
      <c r="K16" s="1">
        <f t="shared" si="2"/>
        <v>77.15</v>
      </c>
      <c r="L16" s="1">
        <v>2</v>
      </c>
    </row>
    <row r="17" spans="1:12" ht="12">
      <c r="A17" s="1">
        <v>15</v>
      </c>
      <c r="B17" s="1" t="s">
        <v>45</v>
      </c>
      <c r="C17" s="1" t="s">
        <v>46</v>
      </c>
      <c r="D17" s="1" t="s">
        <v>41</v>
      </c>
      <c r="E17" s="1" t="s">
        <v>42</v>
      </c>
      <c r="F17" s="1" t="s">
        <v>38</v>
      </c>
      <c r="G17" s="1">
        <v>69.5</v>
      </c>
      <c r="H17" s="1">
        <f t="shared" si="0"/>
        <v>34.75</v>
      </c>
      <c r="I17" s="1">
        <v>80.03</v>
      </c>
      <c r="J17" s="1">
        <f t="shared" si="1"/>
        <v>40.02</v>
      </c>
      <c r="K17" s="1">
        <f t="shared" si="2"/>
        <v>74.77</v>
      </c>
      <c r="L17" s="1">
        <v>3</v>
      </c>
    </row>
    <row r="18" spans="1:12" ht="12">
      <c r="A18" s="1">
        <v>16</v>
      </c>
      <c r="B18" s="1" t="s">
        <v>49</v>
      </c>
      <c r="C18" s="1" t="s">
        <v>50</v>
      </c>
      <c r="D18" s="1" t="s">
        <v>41</v>
      </c>
      <c r="E18" s="1" t="s">
        <v>42</v>
      </c>
      <c r="F18" s="1" t="s">
        <v>38</v>
      </c>
      <c r="G18" s="1">
        <v>68</v>
      </c>
      <c r="H18" s="1">
        <f t="shared" si="0"/>
        <v>34</v>
      </c>
      <c r="I18" s="1">
        <v>80.1</v>
      </c>
      <c r="J18" s="1">
        <f t="shared" si="1"/>
        <v>40.05</v>
      </c>
      <c r="K18" s="1">
        <f t="shared" si="2"/>
        <v>74.05</v>
      </c>
      <c r="L18" s="1">
        <v>4</v>
      </c>
    </row>
    <row r="19" spans="1:12" ht="12">
      <c r="A19" s="1">
        <v>17</v>
      </c>
      <c r="B19" s="1" t="s">
        <v>51</v>
      </c>
      <c r="C19" s="1" t="s">
        <v>52</v>
      </c>
      <c r="D19" s="1" t="s">
        <v>53</v>
      </c>
      <c r="E19" s="1" t="s">
        <v>54</v>
      </c>
      <c r="F19" s="1" t="s">
        <v>38</v>
      </c>
      <c r="G19" s="1">
        <v>69</v>
      </c>
      <c r="H19" s="1">
        <f t="shared" si="0"/>
        <v>34.5</v>
      </c>
      <c r="I19" s="1">
        <v>81.93</v>
      </c>
      <c r="J19" s="1">
        <f t="shared" si="1"/>
        <v>40.97</v>
      </c>
      <c r="K19" s="1">
        <f t="shared" si="2"/>
        <v>75.47</v>
      </c>
      <c r="L19" s="1">
        <v>1</v>
      </c>
    </row>
    <row r="20" spans="1:12" ht="12">
      <c r="A20" s="1">
        <v>18</v>
      </c>
      <c r="B20" s="1" t="s">
        <v>55</v>
      </c>
      <c r="C20" s="1" t="s">
        <v>56</v>
      </c>
      <c r="D20" s="1" t="s">
        <v>53</v>
      </c>
      <c r="E20" s="1" t="s">
        <v>54</v>
      </c>
      <c r="F20" s="1" t="s">
        <v>38</v>
      </c>
      <c r="G20" s="1">
        <v>69</v>
      </c>
      <c r="H20" s="1">
        <f t="shared" si="0"/>
        <v>34.5</v>
      </c>
      <c r="I20" s="5">
        <v>81.37</v>
      </c>
      <c r="J20" s="1">
        <f t="shared" si="1"/>
        <v>40.69</v>
      </c>
      <c r="K20" s="1">
        <f t="shared" si="2"/>
        <v>75.19</v>
      </c>
      <c r="L20" s="1">
        <v>2</v>
      </c>
    </row>
    <row r="21" spans="1:12" ht="12">
      <c r="A21" s="1">
        <v>19</v>
      </c>
      <c r="B21" s="1" t="s">
        <v>57</v>
      </c>
      <c r="C21" s="1" t="s">
        <v>58</v>
      </c>
      <c r="D21" s="1" t="s">
        <v>53</v>
      </c>
      <c r="E21" s="1" t="s">
        <v>54</v>
      </c>
      <c r="F21" s="1" t="s">
        <v>38</v>
      </c>
      <c r="G21" s="1">
        <v>67.5</v>
      </c>
      <c r="H21" s="1">
        <f t="shared" si="0"/>
        <v>33.75</v>
      </c>
      <c r="I21" s="1">
        <v>78.67</v>
      </c>
      <c r="J21" s="1">
        <f t="shared" si="1"/>
        <v>39.34</v>
      </c>
      <c r="K21" s="1">
        <f t="shared" si="2"/>
        <v>73.09</v>
      </c>
      <c r="L21" s="1">
        <v>3</v>
      </c>
    </row>
    <row r="22" spans="1:12" ht="12">
      <c r="A22" s="1">
        <v>20</v>
      </c>
      <c r="B22" s="1" t="s">
        <v>59</v>
      </c>
      <c r="C22" s="1" t="s">
        <v>60</v>
      </c>
      <c r="D22" s="1" t="s">
        <v>53</v>
      </c>
      <c r="E22" s="1" t="s">
        <v>54</v>
      </c>
      <c r="F22" s="1" t="s">
        <v>38</v>
      </c>
      <c r="G22" s="1">
        <v>56</v>
      </c>
      <c r="H22" s="1">
        <f t="shared" si="0"/>
        <v>28</v>
      </c>
      <c r="I22" s="1">
        <v>79.9</v>
      </c>
      <c r="J22" s="1">
        <f t="shared" si="1"/>
        <v>39.95</v>
      </c>
      <c r="K22" s="1">
        <f t="shared" si="2"/>
        <v>67.95</v>
      </c>
      <c r="L22" s="1">
        <v>4</v>
      </c>
    </row>
    <row r="23" spans="1:12" ht="12">
      <c r="A23" s="1">
        <v>21</v>
      </c>
      <c r="B23" s="1" t="s">
        <v>61</v>
      </c>
      <c r="C23" s="1" t="s">
        <v>62</v>
      </c>
      <c r="D23" s="1" t="s">
        <v>53</v>
      </c>
      <c r="E23" s="1" t="s">
        <v>54</v>
      </c>
      <c r="F23" s="1" t="s">
        <v>38</v>
      </c>
      <c r="G23" s="1">
        <v>55.5</v>
      </c>
      <c r="H23" s="1">
        <f t="shared" si="0"/>
        <v>27.75</v>
      </c>
      <c r="I23" s="1">
        <v>79.53</v>
      </c>
      <c r="J23" s="1">
        <f t="shared" si="1"/>
        <v>39.77</v>
      </c>
      <c r="K23" s="1">
        <f t="shared" si="2"/>
        <v>67.52</v>
      </c>
      <c r="L23" s="1">
        <v>5</v>
      </c>
    </row>
    <row r="24" spans="1:12" ht="12">
      <c r="A24" s="1">
        <v>22</v>
      </c>
      <c r="B24" s="1" t="s">
        <v>63</v>
      </c>
      <c r="C24" s="1" t="s">
        <v>64</v>
      </c>
      <c r="D24" s="1" t="s">
        <v>53</v>
      </c>
      <c r="E24" s="1" t="s">
        <v>54</v>
      </c>
      <c r="F24" s="1" t="s">
        <v>38</v>
      </c>
      <c r="G24" s="1">
        <v>54</v>
      </c>
      <c r="H24" s="1">
        <f t="shared" si="0"/>
        <v>27</v>
      </c>
      <c r="I24" s="1">
        <v>79.23</v>
      </c>
      <c r="J24" s="1">
        <f t="shared" si="1"/>
        <v>39.62</v>
      </c>
      <c r="K24" s="1">
        <f t="shared" si="2"/>
        <v>66.62</v>
      </c>
      <c r="L24" s="1">
        <v>6</v>
      </c>
    </row>
    <row r="25" spans="1:12" ht="12">
      <c r="A25" s="1">
        <v>23</v>
      </c>
      <c r="B25" s="1" t="s">
        <v>67</v>
      </c>
      <c r="C25" s="1" t="s">
        <v>68</v>
      </c>
      <c r="D25" s="1" t="s">
        <v>65</v>
      </c>
      <c r="E25" s="1" t="s">
        <v>66</v>
      </c>
      <c r="F25" s="1" t="s">
        <v>38</v>
      </c>
      <c r="G25" s="1">
        <v>69</v>
      </c>
      <c r="H25" s="1">
        <f t="shared" si="0"/>
        <v>34.5</v>
      </c>
      <c r="I25" s="1">
        <v>81.67</v>
      </c>
      <c r="J25" s="1">
        <f t="shared" si="1"/>
        <v>40.84</v>
      </c>
      <c r="K25" s="1">
        <f t="shared" si="2"/>
        <v>75.34</v>
      </c>
      <c r="L25" s="1">
        <v>1</v>
      </c>
    </row>
    <row r="26" spans="1:12" ht="12">
      <c r="A26" s="1">
        <v>24</v>
      </c>
      <c r="B26" s="1" t="s">
        <v>69</v>
      </c>
      <c r="C26" s="1" t="s">
        <v>70</v>
      </c>
      <c r="D26" s="1" t="s">
        <v>71</v>
      </c>
      <c r="E26" s="1" t="s">
        <v>72</v>
      </c>
      <c r="F26" s="1" t="s">
        <v>38</v>
      </c>
      <c r="G26" s="1">
        <v>72</v>
      </c>
      <c r="H26" s="1">
        <f t="shared" si="0"/>
        <v>36</v>
      </c>
      <c r="I26" s="1">
        <v>79.1</v>
      </c>
      <c r="J26" s="1">
        <f t="shared" si="1"/>
        <v>39.55</v>
      </c>
      <c r="K26" s="1">
        <f t="shared" si="2"/>
        <v>75.55</v>
      </c>
      <c r="L26" s="1">
        <v>1</v>
      </c>
    </row>
    <row r="27" spans="1:12" ht="12">
      <c r="A27" s="1">
        <v>25</v>
      </c>
      <c r="B27" s="1" t="s">
        <v>73</v>
      </c>
      <c r="C27" s="1" t="s">
        <v>74</v>
      </c>
      <c r="D27" s="1" t="s">
        <v>71</v>
      </c>
      <c r="E27" s="1" t="s">
        <v>72</v>
      </c>
      <c r="F27" s="1" t="s">
        <v>38</v>
      </c>
      <c r="G27" s="1">
        <v>65</v>
      </c>
      <c r="H27" s="1">
        <f t="shared" si="0"/>
        <v>32.5</v>
      </c>
      <c r="I27" s="1">
        <v>81</v>
      </c>
      <c r="J27" s="1">
        <f t="shared" si="1"/>
        <v>40.5</v>
      </c>
      <c r="K27" s="1">
        <f t="shared" si="2"/>
        <v>73</v>
      </c>
      <c r="L27" s="1">
        <v>2</v>
      </c>
    </row>
    <row r="28" spans="1:12" ht="12">
      <c r="A28" s="1">
        <v>26</v>
      </c>
      <c r="B28" s="1" t="s">
        <v>82</v>
      </c>
      <c r="C28" s="1" t="s">
        <v>83</v>
      </c>
      <c r="D28" s="1" t="s">
        <v>77</v>
      </c>
      <c r="E28" s="1" t="s">
        <v>78</v>
      </c>
      <c r="F28" s="1" t="s">
        <v>79</v>
      </c>
      <c r="G28" s="1">
        <v>71.5</v>
      </c>
      <c r="H28" s="1">
        <f t="shared" si="0"/>
        <v>35.75</v>
      </c>
      <c r="I28" s="1">
        <v>84.33</v>
      </c>
      <c r="J28" s="1">
        <f t="shared" si="1"/>
        <v>42.17</v>
      </c>
      <c r="K28" s="1">
        <f t="shared" si="2"/>
        <v>77.92</v>
      </c>
      <c r="L28" s="1">
        <v>1</v>
      </c>
    </row>
    <row r="29" spans="1:12" ht="12">
      <c r="A29" s="1">
        <v>27</v>
      </c>
      <c r="B29" s="1" t="s">
        <v>88</v>
      </c>
      <c r="C29" s="1" t="s">
        <v>89</v>
      </c>
      <c r="D29" s="1" t="s">
        <v>77</v>
      </c>
      <c r="E29" s="1" t="s">
        <v>78</v>
      </c>
      <c r="F29" s="1" t="s">
        <v>79</v>
      </c>
      <c r="G29" s="1">
        <v>65</v>
      </c>
      <c r="H29" s="1">
        <f t="shared" si="0"/>
        <v>32.5</v>
      </c>
      <c r="I29" s="1">
        <v>88.33</v>
      </c>
      <c r="J29" s="1">
        <f t="shared" si="1"/>
        <v>44.17</v>
      </c>
      <c r="K29" s="1">
        <f t="shared" si="2"/>
        <v>76.67</v>
      </c>
      <c r="L29" s="1">
        <v>2</v>
      </c>
    </row>
    <row r="30" spans="1:12" ht="12">
      <c r="A30" s="1">
        <v>28</v>
      </c>
      <c r="B30" s="1" t="s">
        <v>80</v>
      </c>
      <c r="C30" s="1" t="s">
        <v>81</v>
      </c>
      <c r="D30" s="1" t="s">
        <v>77</v>
      </c>
      <c r="E30" s="1" t="s">
        <v>78</v>
      </c>
      <c r="F30" s="1" t="s">
        <v>79</v>
      </c>
      <c r="G30" s="1">
        <v>71.5</v>
      </c>
      <c r="H30" s="1">
        <f t="shared" si="0"/>
        <v>35.75</v>
      </c>
      <c r="I30" s="1">
        <v>79.83</v>
      </c>
      <c r="J30" s="1">
        <f t="shared" si="1"/>
        <v>39.92</v>
      </c>
      <c r="K30" s="1">
        <f t="shared" si="2"/>
        <v>75.67</v>
      </c>
      <c r="L30" s="1">
        <v>3</v>
      </c>
    </row>
    <row r="31" spans="1:12" ht="12">
      <c r="A31" s="1">
        <v>29</v>
      </c>
      <c r="B31" s="1" t="s">
        <v>75</v>
      </c>
      <c r="C31" s="1" t="s">
        <v>76</v>
      </c>
      <c r="D31" s="1" t="s">
        <v>77</v>
      </c>
      <c r="E31" s="1" t="s">
        <v>78</v>
      </c>
      <c r="F31" s="1" t="s">
        <v>79</v>
      </c>
      <c r="G31" s="1">
        <v>73.5</v>
      </c>
      <c r="H31" s="1">
        <f t="shared" si="0"/>
        <v>36.75</v>
      </c>
      <c r="I31" s="1">
        <v>77.33</v>
      </c>
      <c r="J31" s="1">
        <f t="shared" si="1"/>
        <v>38.67</v>
      </c>
      <c r="K31" s="1">
        <f t="shared" si="2"/>
        <v>75.42</v>
      </c>
      <c r="L31" s="1">
        <v>4</v>
      </c>
    </row>
    <row r="32" spans="1:12" ht="12">
      <c r="A32" s="1">
        <v>30</v>
      </c>
      <c r="B32" s="1" t="s">
        <v>84</v>
      </c>
      <c r="C32" s="1" t="s">
        <v>85</v>
      </c>
      <c r="D32" s="1" t="s">
        <v>77</v>
      </c>
      <c r="E32" s="1" t="s">
        <v>78</v>
      </c>
      <c r="F32" s="1" t="s">
        <v>79</v>
      </c>
      <c r="G32" s="1">
        <v>71</v>
      </c>
      <c r="H32" s="1">
        <f t="shared" si="0"/>
        <v>35.5</v>
      </c>
      <c r="I32" s="1">
        <v>77.97</v>
      </c>
      <c r="J32" s="1">
        <f t="shared" si="1"/>
        <v>38.99</v>
      </c>
      <c r="K32" s="1">
        <f t="shared" si="2"/>
        <v>74.49</v>
      </c>
      <c r="L32" s="1">
        <v>5</v>
      </c>
    </row>
    <row r="33" spans="1:12" ht="12">
      <c r="A33" s="1">
        <v>31</v>
      </c>
      <c r="B33" s="1" t="s">
        <v>86</v>
      </c>
      <c r="C33" s="1" t="s">
        <v>87</v>
      </c>
      <c r="D33" s="1" t="s">
        <v>77</v>
      </c>
      <c r="E33" s="1" t="s">
        <v>78</v>
      </c>
      <c r="F33" s="1" t="s">
        <v>79</v>
      </c>
      <c r="G33" s="1">
        <v>65</v>
      </c>
      <c r="H33" s="1">
        <f t="shared" si="0"/>
        <v>32.5</v>
      </c>
      <c r="I33" s="1">
        <v>81.67</v>
      </c>
      <c r="J33" s="1">
        <f t="shared" si="1"/>
        <v>40.84</v>
      </c>
      <c r="K33" s="1">
        <f t="shared" si="2"/>
        <v>73.34</v>
      </c>
      <c r="L33" s="1">
        <v>6</v>
      </c>
    </row>
    <row r="34" spans="1:12" ht="12">
      <c r="A34" s="1">
        <v>32</v>
      </c>
      <c r="B34" s="1" t="s">
        <v>90</v>
      </c>
      <c r="C34" s="1" t="s">
        <v>91</v>
      </c>
      <c r="D34" s="1" t="s">
        <v>77</v>
      </c>
      <c r="E34" s="1" t="s">
        <v>78</v>
      </c>
      <c r="F34" s="1" t="s">
        <v>79</v>
      </c>
      <c r="G34" s="1">
        <v>65</v>
      </c>
      <c r="H34" s="1">
        <f t="shared" si="0"/>
        <v>32.5</v>
      </c>
      <c r="I34" s="1">
        <v>80</v>
      </c>
      <c r="J34" s="1">
        <f t="shared" si="1"/>
        <v>40</v>
      </c>
      <c r="K34" s="1">
        <f t="shared" si="2"/>
        <v>72.5</v>
      </c>
      <c r="L34" s="1">
        <v>7</v>
      </c>
    </row>
    <row r="35" spans="1:12" ht="12">
      <c r="A35" s="1">
        <v>33</v>
      </c>
      <c r="B35" s="1" t="s">
        <v>92</v>
      </c>
      <c r="C35" s="1" t="s">
        <v>93</v>
      </c>
      <c r="D35" s="1" t="s">
        <v>94</v>
      </c>
      <c r="E35" s="1" t="s">
        <v>95</v>
      </c>
      <c r="F35" s="1" t="s">
        <v>79</v>
      </c>
      <c r="G35" s="1">
        <v>67.5</v>
      </c>
      <c r="H35" s="1">
        <f aca="true" t="shared" si="3" ref="H35:H66">ROUND((G35*0.5),2)</f>
        <v>33.75</v>
      </c>
      <c r="I35" s="1">
        <v>85.07</v>
      </c>
      <c r="J35" s="1">
        <f t="shared" si="1"/>
        <v>42.54</v>
      </c>
      <c r="K35" s="1">
        <f t="shared" si="2"/>
        <v>76.29</v>
      </c>
      <c r="L35" s="1">
        <v>1</v>
      </c>
    </row>
    <row r="36" spans="1:12" ht="12">
      <c r="A36" s="1">
        <v>34</v>
      </c>
      <c r="B36" s="1" t="s">
        <v>96</v>
      </c>
      <c r="C36" s="1" t="s">
        <v>97</v>
      </c>
      <c r="D36" s="1" t="s">
        <v>94</v>
      </c>
      <c r="E36" s="1" t="s">
        <v>95</v>
      </c>
      <c r="F36" s="1" t="s">
        <v>79</v>
      </c>
      <c r="G36" s="1">
        <v>67</v>
      </c>
      <c r="H36" s="1">
        <f t="shared" si="3"/>
        <v>33.5</v>
      </c>
      <c r="I36" s="1">
        <v>81.73</v>
      </c>
      <c r="J36" s="1">
        <f t="shared" si="1"/>
        <v>40.87</v>
      </c>
      <c r="K36" s="1">
        <f t="shared" si="2"/>
        <v>74.37</v>
      </c>
      <c r="L36" s="1">
        <v>2</v>
      </c>
    </row>
    <row r="37" spans="1:12" ht="12">
      <c r="A37" s="1">
        <v>35</v>
      </c>
      <c r="B37" s="1" t="s">
        <v>98</v>
      </c>
      <c r="C37" s="1" t="s">
        <v>99</v>
      </c>
      <c r="D37" s="1" t="s">
        <v>94</v>
      </c>
      <c r="E37" s="1" t="s">
        <v>95</v>
      </c>
      <c r="F37" s="1" t="s">
        <v>79</v>
      </c>
      <c r="G37" s="1">
        <v>65</v>
      </c>
      <c r="H37" s="1">
        <f t="shared" si="3"/>
        <v>32.5</v>
      </c>
      <c r="I37" s="1">
        <v>81.17</v>
      </c>
      <c r="J37" s="1">
        <f t="shared" si="1"/>
        <v>40.59</v>
      </c>
      <c r="K37" s="1">
        <f t="shared" si="2"/>
        <v>73.09</v>
      </c>
      <c r="L37" s="1">
        <v>3</v>
      </c>
    </row>
    <row r="38" spans="1:12" ht="12">
      <c r="A38" s="1">
        <v>36</v>
      </c>
      <c r="B38" s="1" t="s">
        <v>100</v>
      </c>
      <c r="C38" s="1" t="s">
        <v>101</v>
      </c>
      <c r="D38" s="1" t="s">
        <v>94</v>
      </c>
      <c r="E38" s="1" t="s">
        <v>95</v>
      </c>
      <c r="F38" s="1" t="s">
        <v>79</v>
      </c>
      <c r="G38" s="1">
        <v>63</v>
      </c>
      <c r="H38" s="1">
        <f t="shared" si="3"/>
        <v>31.5</v>
      </c>
      <c r="I38" s="1">
        <v>81.13</v>
      </c>
      <c r="J38" s="1">
        <f t="shared" si="1"/>
        <v>40.57</v>
      </c>
      <c r="K38" s="1">
        <f t="shared" si="2"/>
        <v>72.07</v>
      </c>
      <c r="L38" s="1">
        <v>4</v>
      </c>
    </row>
    <row r="39" spans="1:12" ht="12">
      <c r="A39" s="1">
        <v>37</v>
      </c>
      <c r="B39" s="1" t="s">
        <v>106</v>
      </c>
      <c r="C39" s="1" t="s">
        <v>107</v>
      </c>
      <c r="D39" s="1" t="s">
        <v>104</v>
      </c>
      <c r="E39" s="1" t="s">
        <v>105</v>
      </c>
      <c r="F39" s="1" t="s">
        <v>79</v>
      </c>
      <c r="G39" s="1">
        <v>65.5</v>
      </c>
      <c r="H39" s="1">
        <f t="shared" si="3"/>
        <v>32.75</v>
      </c>
      <c r="I39" s="1">
        <v>81.67</v>
      </c>
      <c r="J39" s="1">
        <f t="shared" si="1"/>
        <v>40.84</v>
      </c>
      <c r="K39" s="1">
        <f t="shared" si="2"/>
        <v>73.59</v>
      </c>
      <c r="L39" s="1">
        <v>1</v>
      </c>
    </row>
    <row r="40" spans="1:12" ht="12">
      <c r="A40" s="1">
        <v>38</v>
      </c>
      <c r="B40" s="1" t="s">
        <v>102</v>
      </c>
      <c r="C40" s="1" t="s">
        <v>103</v>
      </c>
      <c r="D40" s="1" t="s">
        <v>104</v>
      </c>
      <c r="E40" s="1" t="s">
        <v>105</v>
      </c>
      <c r="F40" s="1" t="s">
        <v>79</v>
      </c>
      <c r="G40" s="1">
        <v>66.5</v>
      </c>
      <c r="H40" s="1">
        <f t="shared" si="3"/>
        <v>33.25</v>
      </c>
      <c r="I40" s="1">
        <v>73.33</v>
      </c>
      <c r="J40" s="1">
        <f t="shared" si="1"/>
        <v>36.67</v>
      </c>
      <c r="K40" s="1">
        <f t="shared" si="2"/>
        <v>69.92</v>
      </c>
      <c r="L40" s="1">
        <v>2</v>
      </c>
    </row>
    <row r="41" spans="1:12" ht="12">
      <c r="A41" s="1">
        <v>39</v>
      </c>
      <c r="B41" s="1" t="s">
        <v>108</v>
      </c>
      <c r="C41" s="1" t="s">
        <v>109</v>
      </c>
      <c r="D41" s="1" t="s">
        <v>110</v>
      </c>
      <c r="E41" s="1" t="s">
        <v>111</v>
      </c>
      <c r="F41" s="1" t="s">
        <v>79</v>
      </c>
      <c r="G41" s="1">
        <v>69</v>
      </c>
      <c r="H41" s="1">
        <f t="shared" si="3"/>
        <v>34.5</v>
      </c>
      <c r="I41" s="1">
        <v>80.96</v>
      </c>
      <c r="J41" s="1">
        <f t="shared" si="1"/>
        <v>40.48</v>
      </c>
      <c r="K41" s="1">
        <f t="shared" si="2"/>
        <v>74.98</v>
      </c>
      <c r="L41" s="1">
        <v>1</v>
      </c>
    </row>
    <row r="42" spans="1:12" ht="12">
      <c r="A42" s="1">
        <v>40</v>
      </c>
      <c r="B42" s="1" t="s">
        <v>112</v>
      </c>
      <c r="C42" s="1" t="s">
        <v>113</v>
      </c>
      <c r="D42" s="1" t="s">
        <v>110</v>
      </c>
      <c r="E42" s="1" t="s">
        <v>111</v>
      </c>
      <c r="F42" s="1" t="s">
        <v>79</v>
      </c>
      <c r="G42" s="1">
        <v>61.5</v>
      </c>
      <c r="H42" s="1">
        <f t="shared" si="3"/>
        <v>30.75</v>
      </c>
      <c r="I42" s="1">
        <v>79.93</v>
      </c>
      <c r="J42" s="1">
        <f t="shared" si="1"/>
        <v>39.97</v>
      </c>
      <c r="K42" s="1">
        <f t="shared" si="2"/>
        <v>70.72</v>
      </c>
      <c r="L42" s="1">
        <v>2</v>
      </c>
    </row>
    <row r="43" spans="1:12" ht="11.25" customHeight="1">
      <c r="A43" s="1">
        <v>41</v>
      </c>
      <c r="B43" s="1" t="s">
        <v>114</v>
      </c>
      <c r="C43" s="1" t="s">
        <v>115</v>
      </c>
      <c r="D43" s="1" t="s">
        <v>116</v>
      </c>
      <c r="E43" s="1" t="s">
        <v>117</v>
      </c>
      <c r="F43" s="1" t="s">
        <v>118</v>
      </c>
      <c r="G43" s="1">
        <v>70</v>
      </c>
      <c r="H43" s="1">
        <f t="shared" si="3"/>
        <v>35</v>
      </c>
      <c r="I43" s="1">
        <v>79.87</v>
      </c>
      <c r="J43" s="1">
        <f t="shared" si="1"/>
        <v>39.94</v>
      </c>
      <c r="K43" s="1">
        <f t="shared" si="2"/>
        <v>74.94</v>
      </c>
      <c r="L43" s="1">
        <v>1</v>
      </c>
    </row>
    <row r="44" spans="1:12" ht="12">
      <c r="A44" s="1">
        <v>42</v>
      </c>
      <c r="B44" s="1" t="s">
        <v>119</v>
      </c>
      <c r="C44" s="1" t="s">
        <v>120</v>
      </c>
      <c r="D44" s="1" t="s">
        <v>121</v>
      </c>
      <c r="E44" s="1" t="s">
        <v>122</v>
      </c>
      <c r="F44" s="1" t="s">
        <v>123</v>
      </c>
      <c r="G44" s="1">
        <v>58.5</v>
      </c>
      <c r="H44" s="1">
        <f t="shared" si="3"/>
        <v>29.25</v>
      </c>
      <c r="I44" s="1">
        <v>78</v>
      </c>
      <c r="J44" s="1">
        <f t="shared" si="1"/>
        <v>39</v>
      </c>
      <c r="K44" s="1">
        <f t="shared" si="2"/>
        <v>68.25</v>
      </c>
      <c r="L44" s="1">
        <v>1</v>
      </c>
    </row>
    <row r="45" spans="1:12" ht="12">
      <c r="A45" s="1">
        <v>43</v>
      </c>
      <c r="B45" s="1" t="s">
        <v>124</v>
      </c>
      <c r="C45" s="1" t="s">
        <v>125</v>
      </c>
      <c r="D45" s="1" t="s">
        <v>121</v>
      </c>
      <c r="E45" s="1" t="s">
        <v>122</v>
      </c>
      <c r="F45" s="1" t="s">
        <v>123</v>
      </c>
      <c r="G45" s="1">
        <v>56</v>
      </c>
      <c r="H45" s="1">
        <f t="shared" si="3"/>
        <v>28</v>
      </c>
      <c r="I45" s="1">
        <v>76</v>
      </c>
      <c r="J45" s="1">
        <f t="shared" si="1"/>
        <v>38</v>
      </c>
      <c r="K45" s="1">
        <f t="shared" si="2"/>
        <v>66</v>
      </c>
      <c r="L45" s="1">
        <v>2</v>
      </c>
    </row>
    <row r="46" spans="1:12" ht="12">
      <c r="A46" s="1">
        <v>44</v>
      </c>
      <c r="B46" s="1" t="s">
        <v>126</v>
      </c>
      <c r="C46" s="1" t="s">
        <v>127</v>
      </c>
      <c r="D46" s="1" t="s">
        <v>128</v>
      </c>
      <c r="E46" s="1" t="s">
        <v>129</v>
      </c>
      <c r="F46" s="1" t="s">
        <v>130</v>
      </c>
      <c r="G46" s="1">
        <v>64</v>
      </c>
      <c r="H46" s="1">
        <f t="shared" si="3"/>
        <v>32</v>
      </c>
      <c r="I46" s="1">
        <v>80.67</v>
      </c>
      <c r="J46" s="1">
        <f t="shared" si="1"/>
        <v>40.34</v>
      </c>
      <c r="K46" s="1">
        <f t="shared" si="2"/>
        <v>72.34</v>
      </c>
      <c r="L46" s="1">
        <v>1</v>
      </c>
    </row>
    <row r="47" spans="1:12" ht="12">
      <c r="A47" s="1">
        <v>45</v>
      </c>
      <c r="B47" s="1" t="s">
        <v>131</v>
      </c>
      <c r="C47" s="1" t="s">
        <v>132</v>
      </c>
      <c r="D47" s="1" t="s">
        <v>128</v>
      </c>
      <c r="E47" s="1" t="s">
        <v>129</v>
      </c>
      <c r="F47" s="1" t="s">
        <v>130</v>
      </c>
      <c r="G47" s="1">
        <v>59</v>
      </c>
      <c r="H47" s="1">
        <f t="shared" si="3"/>
        <v>29.5</v>
      </c>
      <c r="I47" s="4">
        <v>-1</v>
      </c>
      <c r="J47" s="1">
        <v>-1</v>
      </c>
      <c r="K47" s="1">
        <v>-1</v>
      </c>
      <c r="L47" s="1" t="s">
        <v>199</v>
      </c>
    </row>
    <row r="48" spans="1:12" ht="12">
      <c r="A48" s="1">
        <v>46</v>
      </c>
      <c r="B48" s="1" t="s">
        <v>138</v>
      </c>
      <c r="C48" s="1" t="s">
        <v>139</v>
      </c>
      <c r="D48" s="1" t="s">
        <v>135</v>
      </c>
      <c r="E48" s="1" t="s">
        <v>136</v>
      </c>
      <c r="F48" s="1" t="s">
        <v>137</v>
      </c>
      <c r="G48" s="1">
        <v>66</v>
      </c>
      <c r="H48" s="1">
        <f t="shared" si="3"/>
        <v>33</v>
      </c>
      <c r="I48" s="1">
        <v>86.33</v>
      </c>
      <c r="J48" s="1">
        <f aca="true" t="shared" si="4" ref="J48:J70">ROUND((I48*0.5),2)</f>
        <v>43.17</v>
      </c>
      <c r="K48" s="1">
        <f aca="true" t="shared" si="5" ref="K48:K70">ROUND((H48+J48),2)</f>
        <v>76.17</v>
      </c>
      <c r="L48" s="1">
        <v>1</v>
      </c>
    </row>
    <row r="49" spans="1:12" ht="12">
      <c r="A49" s="1">
        <v>47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>
        <v>66</v>
      </c>
      <c r="H49" s="1">
        <f t="shared" si="3"/>
        <v>33</v>
      </c>
      <c r="I49" s="1">
        <v>85.63</v>
      </c>
      <c r="J49" s="1">
        <f t="shared" si="4"/>
        <v>42.82</v>
      </c>
      <c r="K49" s="1">
        <f t="shared" si="5"/>
        <v>75.82</v>
      </c>
      <c r="L49" s="1">
        <v>2</v>
      </c>
    </row>
    <row r="50" spans="1:12" ht="12">
      <c r="A50" s="1">
        <v>48</v>
      </c>
      <c r="B50" s="1" t="s">
        <v>144</v>
      </c>
      <c r="C50" s="1" t="s">
        <v>145</v>
      </c>
      <c r="D50" s="1" t="s">
        <v>142</v>
      </c>
      <c r="E50" s="1" t="s">
        <v>143</v>
      </c>
      <c r="F50" s="1" t="s">
        <v>137</v>
      </c>
      <c r="G50" s="1">
        <v>68</v>
      </c>
      <c r="H50" s="1">
        <f t="shared" si="3"/>
        <v>34</v>
      </c>
      <c r="I50" s="1">
        <v>84.66</v>
      </c>
      <c r="J50" s="1">
        <f t="shared" si="4"/>
        <v>42.33</v>
      </c>
      <c r="K50" s="1">
        <f t="shared" si="5"/>
        <v>76.33</v>
      </c>
      <c r="L50" s="1">
        <v>1</v>
      </c>
    </row>
    <row r="51" spans="1:12" ht="12">
      <c r="A51" s="1">
        <v>49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137</v>
      </c>
      <c r="G51" s="1">
        <v>70.5</v>
      </c>
      <c r="H51" s="1">
        <f t="shared" si="3"/>
        <v>35.25</v>
      </c>
      <c r="I51" s="1">
        <v>81.53</v>
      </c>
      <c r="J51" s="1">
        <f t="shared" si="4"/>
        <v>40.77</v>
      </c>
      <c r="K51" s="1">
        <f t="shared" si="5"/>
        <v>76.02</v>
      </c>
      <c r="L51" s="1">
        <v>2</v>
      </c>
    </row>
    <row r="52" spans="1:12" ht="12">
      <c r="A52" s="1">
        <v>50</v>
      </c>
      <c r="B52" s="1" t="s">
        <v>146</v>
      </c>
      <c r="C52" s="1" t="s">
        <v>147</v>
      </c>
      <c r="D52" s="1" t="s">
        <v>142</v>
      </c>
      <c r="E52" s="1" t="s">
        <v>143</v>
      </c>
      <c r="F52" s="1" t="s">
        <v>137</v>
      </c>
      <c r="G52" s="1">
        <v>68</v>
      </c>
      <c r="H52" s="1">
        <f t="shared" si="3"/>
        <v>34</v>
      </c>
      <c r="I52" s="1">
        <v>82.1</v>
      </c>
      <c r="J52" s="1">
        <f t="shared" si="4"/>
        <v>41.05</v>
      </c>
      <c r="K52" s="1">
        <f t="shared" si="5"/>
        <v>75.05</v>
      </c>
      <c r="L52" s="1">
        <v>3</v>
      </c>
    </row>
    <row r="53" spans="1:12" ht="12">
      <c r="A53" s="1">
        <v>51</v>
      </c>
      <c r="B53" s="1" t="s">
        <v>148</v>
      </c>
      <c r="C53" s="1" t="s">
        <v>149</v>
      </c>
      <c r="D53" s="1" t="s">
        <v>150</v>
      </c>
      <c r="E53" s="1" t="s">
        <v>151</v>
      </c>
      <c r="F53" s="1" t="s">
        <v>152</v>
      </c>
      <c r="G53" s="1">
        <v>71.5</v>
      </c>
      <c r="H53" s="1">
        <f t="shared" si="3"/>
        <v>35.75</v>
      </c>
      <c r="I53" s="1">
        <v>82.33</v>
      </c>
      <c r="J53" s="1">
        <f t="shared" si="4"/>
        <v>41.17</v>
      </c>
      <c r="K53" s="1">
        <f t="shared" si="5"/>
        <v>76.92</v>
      </c>
      <c r="L53" s="1">
        <v>1</v>
      </c>
    </row>
    <row r="54" spans="1:12" ht="12">
      <c r="A54" s="1">
        <v>52</v>
      </c>
      <c r="B54" s="1" t="s">
        <v>153</v>
      </c>
      <c r="C54" s="1" t="s">
        <v>154</v>
      </c>
      <c r="D54" s="1" t="s">
        <v>150</v>
      </c>
      <c r="E54" s="1" t="s">
        <v>151</v>
      </c>
      <c r="F54" s="1" t="s">
        <v>152</v>
      </c>
      <c r="G54" s="1">
        <v>65.5</v>
      </c>
      <c r="H54" s="1">
        <f t="shared" si="3"/>
        <v>32.75</v>
      </c>
      <c r="I54" s="1">
        <v>79.33</v>
      </c>
      <c r="J54" s="1">
        <f t="shared" si="4"/>
        <v>39.67</v>
      </c>
      <c r="K54" s="1">
        <f t="shared" si="5"/>
        <v>72.42</v>
      </c>
      <c r="L54" s="1">
        <v>2</v>
      </c>
    </row>
    <row r="55" spans="1:12" ht="12">
      <c r="A55" s="1">
        <v>53</v>
      </c>
      <c r="B55" s="1" t="s">
        <v>159</v>
      </c>
      <c r="C55" s="1" t="s">
        <v>160</v>
      </c>
      <c r="D55" s="1" t="s">
        <v>155</v>
      </c>
      <c r="E55" s="1" t="s">
        <v>156</v>
      </c>
      <c r="F55" s="1" t="s">
        <v>152</v>
      </c>
      <c r="G55" s="1">
        <v>58.5</v>
      </c>
      <c r="H55" s="1">
        <f t="shared" si="3"/>
        <v>29.25</v>
      </c>
      <c r="I55" s="1">
        <v>84.86</v>
      </c>
      <c r="J55" s="1">
        <f t="shared" si="4"/>
        <v>42.43</v>
      </c>
      <c r="K55" s="1">
        <f t="shared" si="5"/>
        <v>71.68</v>
      </c>
      <c r="L55" s="1">
        <v>1</v>
      </c>
    </row>
    <row r="56" spans="1:12" ht="12">
      <c r="A56" s="1">
        <v>54</v>
      </c>
      <c r="B56" s="1" t="s">
        <v>157</v>
      </c>
      <c r="C56" s="1" t="s">
        <v>158</v>
      </c>
      <c r="D56" s="1" t="s">
        <v>155</v>
      </c>
      <c r="E56" s="1" t="s">
        <v>156</v>
      </c>
      <c r="F56" s="1" t="s">
        <v>152</v>
      </c>
      <c r="G56" s="1">
        <v>61</v>
      </c>
      <c r="H56" s="1">
        <f t="shared" si="3"/>
        <v>30.5</v>
      </c>
      <c r="I56" s="1">
        <v>79.1</v>
      </c>
      <c r="J56" s="1">
        <f t="shared" si="4"/>
        <v>39.55</v>
      </c>
      <c r="K56" s="1">
        <f t="shared" si="5"/>
        <v>70.05</v>
      </c>
      <c r="L56" s="1">
        <v>2</v>
      </c>
    </row>
    <row r="57" spans="1:12" ht="12">
      <c r="A57" s="1">
        <v>55</v>
      </c>
      <c r="B57" s="1" t="s">
        <v>161</v>
      </c>
      <c r="C57" s="1" t="s">
        <v>162</v>
      </c>
      <c r="D57" s="1" t="s">
        <v>163</v>
      </c>
      <c r="E57" s="1" t="s">
        <v>164</v>
      </c>
      <c r="F57" s="1" t="s">
        <v>165</v>
      </c>
      <c r="G57" s="1">
        <v>67.5</v>
      </c>
      <c r="H57" s="1">
        <f t="shared" si="3"/>
        <v>33.75</v>
      </c>
      <c r="I57" s="1">
        <v>86.6</v>
      </c>
      <c r="J57" s="1">
        <f t="shared" si="4"/>
        <v>43.3</v>
      </c>
      <c r="K57" s="1">
        <f t="shared" si="5"/>
        <v>77.05</v>
      </c>
      <c r="L57" s="1">
        <v>1</v>
      </c>
    </row>
    <row r="58" spans="1:12" ht="12">
      <c r="A58" s="1">
        <v>56</v>
      </c>
      <c r="B58" s="1" t="s">
        <v>168</v>
      </c>
      <c r="C58" s="1" t="s">
        <v>169</v>
      </c>
      <c r="D58" s="1" t="s">
        <v>163</v>
      </c>
      <c r="E58" s="1" t="s">
        <v>164</v>
      </c>
      <c r="F58" s="1" t="s">
        <v>165</v>
      </c>
      <c r="G58" s="1">
        <v>67</v>
      </c>
      <c r="H58" s="1">
        <f t="shared" si="3"/>
        <v>33.5</v>
      </c>
      <c r="I58" s="1">
        <v>83.33</v>
      </c>
      <c r="J58" s="1">
        <f t="shared" si="4"/>
        <v>41.67</v>
      </c>
      <c r="K58" s="1">
        <f t="shared" si="5"/>
        <v>75.17</v>
      </c>
      <c r="L58" s="1">
        <v>2</v>
      </c>
    </row>
    <row r="59" spans="1:12" ht="12">
      <c r="A59" s="1">
        <v>57</v>
      </c>
      <c r="B59" s="1" t="s">
        <v>166</v>
      </c>
      <c r="C59" s="1" t="s">
        <v>167</v>
      </c>
      <c r="D59" s="1" t="s">
        <v>163</v>
      </c>
      <c r="E59" s="1" t="s">
        <v>164</v>
      </c>
      <c r="F59" s="1" t="s">
        <v>165</v>
      </c>
      <c r="G59" s="1">
        <v>67</v>
      </c>
      <c r="H59" s="1">
        <f t="shared" si="3"/>
        <v>33.5</v>
      </c>
      <c r="I59" s="1">
        <v>81.33</v>
      </c>
      <c r="J59" s="1">
        <f t="shared" si="4"/>
        <v>40.67</v>
      </c>
      <c r="K59" s="1">
        <f t="shared" si="5"/>
        <v>74.17</v>
      </c>
      <c r="L59" s="1">
        <v>3</v>
      </c>
    </row>
    <row r="60" spans="1:12" ht="12">
      <c r="A60" s="1">
        <v>58</v>
      </c>
      <c r="B60" s="1" t="s">
        <v>170</v>
      </c>
      <c r="C60" s="1" t="s">
        <v>171</v>
      </c>
      <c r="D60" s="1" t="s">
        <v>163</v>
      </c>
      <c r="E60" s="1" t="s">
        <v>164</v>
      </c>
      <c r="F60" s="1" t="s">
        <v>165</v>
      </c>
      <c r="G60" s="1">
        <v>65.5</v>
      </c>
      <c r="H60" s="1">
        <f t="shared" si="3"/>
        <v>32.75</v>
      </c>
      <c r="I60" s="1">
        <v>82.07</v>
      </c>
      <c r="J60" s="1">
        <f t="shared" si="4"/>
        <v>41.04</v>
      </c>
      <c r="K60" s="1">
        <f t="shared" si="5"/>
        <v>73.79</v>
      </c>
      <c r="L60" s="1">
        <v>4</v>
      </c>
    </row>
    <row r="61" spans="1:12" ht="12">
      <c r="A61" s="1">
        <v>59</v>
      </c>
      <c r="B61" s="1" t="s">
        <v>174</v>
      </c>
      <c r="C61" s="1" t="s">
        <v>175</v>
      </c>
      <c r="D61" s="1" t="s">
        <v>163</v>
      </c>
      <c r="E61" s="1" t="s">
        <v>164</v>
      </c>
      <c r="F61" s="1" t="s">
        <v>165</v>
      </c>
      <c r="G61" s="1">
        <v>59.5</v>
      </c>
      <c r="H61" s="1">
        <f t="shared" si="3"/>
        <v>29.75</v>
      </c>
      <c r="I61" s="1">
        <v>84.3</v>
      </c>
      <c r="J61" s="1">
        <f t="shared" si="4"/>
        <v>42.15</v>
      </c>
      <c r="K61" s="1">
        <f t="shared" si="5"/>
        <v>71.9</v>
      </c>
      <c r="L61" s="1">
        <v>5</v>
      </c>
    </row>
    <row r="62" spans="1:12" ht="12">
      <c r="A62" s="1">
        <v>60</v>
      </c>
      <c r="B62" s="1" t="s">
        <v>184</v>
      </c>
      <c r="C62" s="1" t="s">
        <v>185</v>
      </c>
      <c r="D62" s="1" t="s">
        <v>163</v>
      </c>
      <c r="E62" s="1" t="s">
        <v>164</v>
      </c>
      <c r="F62" s="1" t="s">
        <v>165</v>
      </c>
      <c r="G62" s="1">
        <v>57.5</v>
      </c>
      <c r="H62" s="1">
        <f t="shared" si="3"/>
        <v>28.75</v>
      </c>
      <c r="I62" s="1">
        <v>85.17</v>
      </c>
      <c r="J62" s="1">
        <f t="shared" si="4"/>
        <v>42.59</v>
      </c>
      <c r="K62" s="1">
        <f t="shared" si="5"/>
        <v>71.34</v>
      </c>
      <c r="L62" s="1">
        <v>6</v>
      </c>
    </row>
    <row r="63" spans="1:12" ht="12">
      <c r="A63" s="1">
        <v>61</v>
      </c>
      <c r="B63" s="1" t="s">
        <v>182</v>
      </c>
      <c r="C63" s="1" t="s">
        <v>183</v>
      </c>
      <c r="D63" s="1" t="s">
        <v>163</v>
      </c>
      <c r="E63" s="1" t="s">
        <v>164</v>
      </c>
      <c r="F63" s="1" t="s">
        <v>165</v>
      </c>
      <c r="G63" s="1">
        <v>57.5</v>
      </c>
      <c r="H63" s="1">
        <f t="shared" si="3"/>
        <v>28.75</v>
      </c>
      <c r="I63" s="1">
        <v>84.93</v>
      </c>
      <c r="J63" s="1">
        <f t="shared" si="4"/>
        <v>42.47</v>
      </c>
      <c r="K63" s="1">
        <f t="shared" si="5"/>
        <v>71.22</v>
      </c>
      <c r="L63" s="1">
        <v>7</v>
      </c>
    </row>
    <row r="64" spans="1:12" ht="12">
      <c r="A64" s="1">
        <v>62</v>
      </c>
      <c r="B64" s="1" t="s">
        <v>172</v>
      </c>
      <c r="C64" s="1" t="s">
        <v>173</v>
      </c>
      <c r="D64" s="1" t="s">
        <v>163</v>
      </c>
      <c r="E64" s="1" t="s">
        <v>164</v>
      </c>
      <c r="F64" s="1" t="s">
        <v>165</v>
      </c>
      <c r="G64" s="1">
        <v>61</v>
      </c>
      <c r="H64" s="1">
        <f t="shared" si="3"/>
        <v>30.5</v>
      </c>
      <c r="I64" s="1">
        <v>81.17</v>
      </c>
      <c r="J64" s="1">
        <f t="shared" si="4"/>
        <v>40.59</v>
      </c>
      <c r="K64" s="1">
        <f t="shared" si="5"/>
        <v>71.09</v>
      </c>
      <c r="L64" s="1">
        <v>8</v>
      </c>
    </row>
    <row r="65" spans="1:12" ht="12">
      <c r="A65" s="1">
        <v>63</v>
      </c>
      <c r="B65" s="1" t="s">
        <v>176</v>
      </c>
      <c r="C65" s="1" t="s">
        <v>177</v>
      </c>
      <c r="D65" s="1" t="s">
        <v>163</v>
      </c>
      <c r="E65" s="1" t="s">
        <v>164</v>
      </c>
      <c r="F65" s="1" t="s">
        <v>165</v>
      </c>
      <c r="G65" s="1">
        <v>59.5</v>
      </c>
      <c r="H65" s="1">
        <f t="shared" si="3"/>
        <v>29.75</v>
      </c>
      <c r="I65" s="1">
        <v>81.87</v>
      </c>
      <c r="J65" s="1">
        <f t="shared" si="4"/>
        <v>40.94</v>
      </c>
      <c r="K65" s="1">
        <f t="shared" si="5"/>
        <v>70.69</v>
      </c>
      <c r="L65" s="1">
        <v>9</v>
      </c>
    </row>
    <row r="66" spans="1:12" ht="12">
      <c r="A66" s="1">
        <v>64</v>
      </c>
      <c r="B66" s="1" t="s">
        <v>180</v>
      </c>
      <c r="C66" s="1" t="s">
        <v>181</v>
      </c>
      <c r="D66" s="1" t="s">
        <v>163</v>
      </c>
      <c r="E66" s="1" t="s">
        <v>164</v>
      </c>
      <c r="F66" s="1" t="s">
        <v>165</v>
      </c>
      <c r="G66" s="1">
        <v>59</v>
      </c>
      <c r="H66" s="1">
        <f t="shared" si="3"/>
        <v>29.5</v>
      </c>
      <c r="I66" s="1">
        <v>82.37</v>
      </c>
      <c r="J66" s="1">
        <f t="shared" si="4"/>
        <v>41.19</v>
      </c>
      <c r="K66" s="1">
        <f t="shared" si="5"/>
        <v>70.69</v>
      </c>
      <c r="L66" s="1">
        <v>9</v>
      </c>
    </row>
    <row r="67" spans="1:12" ht="12">
      <c r="A67" s="1">
        <v>65</v>
      </c>
      <c r="B67" s="1" t="s">
        <v>186</v>
      </c>
      <c r="C67" s="1" t="s">
        <v>187</v>
      </c>
      <c r="D67" s="1" t="s">
        <v>163</v>
      </c>
      <c r="E67" s="1" t="s">
        <v>164</v>
      </c>
      <c r="F67" s="1" t="s">
        <v>165</v>
      </c>
      <c r="G67" s="1">
        <v>56</v>
      </c>
      <c r="H67" s="1">
        <f>ROUND((G67*0.5),2)</f>
        <v>28</v>
      </c>
      <c r="I67" s="1">
        <v>85.33</v>
      </c>
      <c r="J67" s="1">
        <f t="shared" si="4"/>
        <v>42.67</v>
      </c>
      <c r="K67" s="1">
        <f t="shared" si="5"/>
        <v>70.67</v>
      </c>
      <c r="L67" s="1">
        <v>11</v>
      </c>
    </row>
    <row r="68" spans="1:12" ht="12">
      <c r="A68" s="1">
        <v>66</v>
      </c>
      <c r="B68" s="1" t="s">
        <v>178</v>
      </c>
      <c r="C68" s="1" t="s">
        <v>179</v>
      </c>
      <c r="D68" s="1" t="s">
        <v>163</v>
      </c>
      <c r="E68" s="1" t="s">
        <v>164</v>
      </c>
      <c r="F68" s="1" t="s">
        <v>165</v>
      </c>
      <c r="G68" s="1">
        <v>59.5</v>
      </c>
      <c r="H68" s="1">
        <f>ROUND((G68*0.5),2)</f>
        <v>29.75</v>
      </c>
      <c r="I68" s="1">
        <v>81.73</v>
      </c>
      <c r="J68" s="1">
        <f t="shared" si="4"/>
        <v>40.87</v>
      </c>
      <c r="K68" s="1">
        <f t="shared" si="5"/>
        <v>70.62</v>
      </c>
      <c r="L68" s="1">
        <v>12</v>
      </c>
    </row>
    <row r="69" spans="1:12" ht="12">
      <c r="A69" s="1">
        <v>67</v>
      </c>
      <c r="B69" s="1" t="s">
        <v>188</v>
      </c>
      <c r="C69" s="1" t="s">
        <v>189</v>
      </c>
      <c r="D69" s="1" t="s">
        <v>163</v>
      </c>
      <c r="E69" s="1" t="s">
        <v>164</v>
      </c>
      <c r="F69" s="1" t="s">
        <v>165</v>
      </c>
      <c r="G69" s="1">
        <v>55</v>
      </c>
      <c r="H69" s="1">
        <f>ROUND((G69*0.5),2)</f>
        <v>27.5</v>
      </c>
      <c r="I69" s="1">
        <v>76.93</v>
      </c>
      <c r="J69" s="1">
        <f t="shared" si="4"/>
        <v>38.47</v>
      </c>
      <c r="K69" s="1">
        <f t="shared" si="5"/>
        <v>65.97</v>
      </c>
      <c r="L69" s="1">
        <v>13</v>
      </c>
    </row>
    <row r="70" spans="1:12" ht="12">
      <c r="A70" s="1">
        <v>68</v>
      </c>
      <c r="B70" s="1" t="s">
        <v>190</v>
      </c>
      <c r="C70" s="1" t="s">
        <v>191</v>
      </c>
      <c r="D70" s="1" t="s">
        <v>163</v>
      </c>
      <c r="E70" s="1" t="s">
        <v>164</v>
      </c>
      <c r="F70" s="1" t="s">
        <v>165</v>
      </c>
      <c r="G70" s="1">
        <v>51</v>
      </c>
      <c r="H70" s="1">
        <f>ROUND((G70*0.5),2)</f>
        <v>25.5</v>
      </c>
      <c r="I70" s="1">
        <v>79.43</v>
      </c>
      <c r="J70" s="1">
        <f t="shared" si="4"/>
        <v>39.72</v>
      </c>
      <c r="K70" s="1">
        <f t="shared" si="5"/>
        <v>65.22</v>
      </c>
      <c r="L70" s="1">
        <v>14</v>
      </c>
    </row>
  </sheetData>
  <sheetProtection password="C683" sheet="1"/>
  <mergeCells count="1">
    <mergeCell ref="A1:L1"/>
  </mergeCells>
  <printOptions/>
  <pageMargins left="0.31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2019-06-03T03:13:19Z</cp:lastPrinted>
  <dcterms:created xsi:type="dcterms:W3CDTF">2019-05-14T02:10:53Z</dcterms:created>
  <dcterms:modified xsi:type="dcterms:W3CDTF">2019-06-03T03:15:54Z</dcterms:modified>
  <cp:category/>
  <cp:version/>
  <cp:contentType/>
  <cp:contentStatus/>
</cp:coreProperties>
</file>