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流井区2019上半年公招考试成绩" sheetId="1" r:id="rId1"/>
  </sheets>
  <definedNames>
    <definedName name="_xlnm.Print_Titles" localSheetId="0">'自流井区2019上半年公招考试成绩'!$2:$2</definedName>
  </definedNames>
  <calcPr fullCalcOnLoad="1"/>
</workbook>
</file>

<file path=xl/sharedStrings.xml><?xml version="1.0" encoding="utf-8"?>
<sst xmlns="http://schemas.openxmlformats.org/spreadsheetml/2006/main" count="371" uniqueCount="190">
  <si>
    <t>自流井区2019年上半年事业单位面向社会公开考试聘用工作人员笔试、面试总成绩</t>
  </si>
  <si>
    <t>姓名</t>
  </si>
  <si>
    <t>准考证号</t>
  </si>
  <si>
    <t>报考单位</t>
  </si>
  <si>
    <t>报考岗位</t>
  </si>
  <si>
    <t>岗位编码</t>
  </si>
  <si>
    <t>笔试折合后成绩</t>
  </si>
  <si>
    <t>笔试排名</t>
  </si>
  <si>
    <t>面试成绩</t>
  </si>
  <si>
    <t>面试折合成绩</t>
  </si>
  <si>
    <t>笔面试折合总成绩</t>
  </si>
  <si>
    <t>总排名</t>
  </si>
  <si>
    <t>备注</t>
  </si>
  <si>
    <t>宋杰</t>
  </si>
  <si>
    <t>1102119110119</t>
  </si>
  <si>
    <t>自贡市第22中学校</t>
  </si>
  <si>
    <t>高中语文</t>
  </si>
  <si>
    <t>201011</t>
  </si>
  <si>
    <t>张前凤</t>
  </si>
  <si>
    <t>1102119110117</t>
  </si>
  <si>
    <t>周春海</t>
  </si>
  <si>
    <t>1102119110121</t>
  </si>
  <si>
    <t>自贡市第六中学校</t>
  </si>
  <si>
    <t>高中计算机</t>
  </si>
  <si>
    <t>202021</t>
  </si>
  <si>
    <t>陈英</t>
  </si>
  <si>
    <t>1102119110123</t>
  </si>
  <si>
    <t>颜克梅</t>
  </si>
  <si>
    <t>1102119110122</t>
  </si>
  <si>
    <t>张庆</t>
  </si>
  <si>
    <t>1102119110126</t>
  </si>
  <si>
    <t>德铭中学</t>
  </si>
  <si>
    <t>初中数学</t>
  </si>
  <si>
    <t>203021</t>
  </si>
  <si>
    <t>陈春花</t>
  </si>
  <si>
    <t>1102119110201</t>
  </si>
  <si>
    <t>二十三中学</t>
  </si>
  <si>
    <t>初中英语</t>
  </si>
  <si>
    <t>204011</t>
  </si>
  <si>
    <t>赵贵红</t>
  </si>
  <si>
    <t>1102119110129</t>
  </si>
  <si>
    <t>熊天英</t>
  </si>
  <si>
    <t>1102119110206</t>
  </si>
  <si>
    <t>特殊教育学校</t>
  </si>
  <si>
    <t>康复教师</t>
  </si>
  <si>
    <t>205011</t>
  </si>
  <si>
    <t>曹彩华</t>
  </si>
  <si>
    <t>1102119110212</t>
  </si>
  <si>
    <t>计算机</t>
  </si>
  <si>
    <t>205021</t>
  </si>
  <si>
    <t>赵宇佳</t>
  </si>
  <si>
    <t>1102119110208</t>
  </si>
  <si>
    <t>邹梦婷</t>
  </si>
  <si>
    <t>1102119110321</t>
  </si>
  <si>
    <t>农团中心小学校、舒坪镇中心小学校、仲权镇中心小学校、漆树乡中心小学校</t>
  </si>
  <si>
    <t>小学语文</t>
  </si>
  <si>
    <t>206011</t>
  </si>
  <si>
    <t>黄书惠</t>
  </si>
  <si>
    <t>1102119110319</t>
  </si>
  <si>
    <t>冷朝会</t>
  </si>
  <si>
    <t>1102119110404</t>
  </si>
  <si>
    <t>雷兴阳</t>
  </si>
  <si>
    <t>1102119110218</t>
  </si>
  <si>
    <t>考生总成绩相同，按面试成绩高低排序</t>
  </si>
  <si>
    <t>廖成润</t>
  </si>
  <si>
    <t>1102119110413</t>
  </si>
  <si>
    <t>李燕春</t>
  </si>
  <si>
    <t>1102119110229</t>
  </si>
  <si>
    <t>魏薪郦</t>
  </si>
  <si>
    <t>1102119110217</t>
  </si>
  <si>
    <t>何缘</t>
  </si>
  <si>
    <t>1102119110310</t>
  </si>
  <si>
    <t>龚洁</t>
  </si>
  <si>
    <t>1102119110312</t>
  </si>
  <si>
    <t>江利婵</t>
  </si>
  <si>
    <t>1102119110327</t>
  </si>
  <si>
    <t>王莫</t>
  </si>
  <si>
    <t>1102119110317</t>
  </si>
  <si>
    <t>谢茂英</t>
  </si>
  <si>
    <t>1102119110227</t>
  </si>
  <si>
    <t>贺琳</t>
  </si>
  <si>
    <t>1102119110224</t>
  </si>
  <si>
    <t>陈梅</t>
  </si>
  <si>
    <t>1102119110318</t>
  </si>
  <si>
    <t>金茂</t>
  </si>
  <si>
    <t>1102119110316</t>
  </si>
  <si>
    <t>周梦雅</t>
  </si>
  <si>
    <t>1102119110307</t>
  </si>
  <si>
    <t>李兰</t>
  </si>
  <si>
    <t>1102119110324</t>
  </si>
  <si>
    <t>林国勤</t>
  </si>
  <si>
    <t>1102119110306</t>
  </si>
  <si>
    <t>陈瑞琪</t>
  </si>
  <si>
    <t>1102119110428</t>
  </si>
  <si>
    <t>小学数学</t>
  </si>
  <si>
    <t>206021</t>
  </si>
  <si>
    <t>朱维维</t>
  </si>
  <si>
    <t>1102119110421</t>
  </si>
  <si>
    <t>罗慧</t>
  </si>
  <si>
    <t>1102119110419</t>
  </si>
  <si>
    <t>张婉玲</t>
  </si>
  <si>
    <t>1102119110416</t>
  </si>
  <si>
    <t>刘晓红</t>
  </si>
  <si>
    <t>1102119110417</t>
  </si>
  <si>
    <t>龚雪</t>
  </si>
  <si>
    <t>1102119110507</t>
  </si>
  <si>
    <t>倪俊豪</t>
  </si>
  <si>
    <t>1102119110418</t>
  </si>
  <si>
    <t>龚芩</t>
  </si>
  <si>
    <t>1102119110424</t>
  </si>
  <si>
    <t>王浩宇</t>
  </si>
  <si>
    <t>1102119110505</t>
  </si>
  <si>
    <t>陈星蓉</t>
  </si>
  <si>
    <t>1102119110425</t>
  </si>
  <si>
    <t>罗湘兰</t>
  </si>
  <si>
    <t>1102119110426</t>
  </si>
  <si>
    <t>黄绫娟</t>
  </si>
  <si>
    <t>1102119110503</t>
  </si>
  <si>
    <t>张琴</t>
  </si>
  <si>
    <t>1102119110523</t>
  </si>
  <si>
    <t>舒坪中心小学校</t>
  </si>
  <si>
    <t>小学英语</t>
  </si>
  <si>
    <t>207011</t>
  </si>
  <si>
    <t>黄显禹</t>
  </si>
  <si>
    <t>1102119110521</t>
  </si>
  <si>
    <t>王丹</t>
  </si>
  <si>
    <t>1102119110525</t>
  </si>
  <si>
    <t>甘华煜</t>
  </si>
  <si>
    <t>1102119110614</t>
  </si>
  <si>
    <t>塘坎上小学校、曾家岩小学校</t>
  </si>
  <si>
    <t>小学美术</t>
  </si>
  <si>
    <t>208011</t>
  </si>
  <si>
    <t>文君</t>
  </si>
  <si>
    <t>1102119110616</t>
  </si>
  <si>
    <t>陈林</t>
  </si>
  <si>
    <t>1102119110615</t>
  </si>
  <si>
    <t>曾健霞</t>
  </si>
  <si>
    <t>1102119110606</t>
  </si>
  <si>
    <t>周冰清</t>
  </si>
  <si>
    <t>1102119110613</t>
  </si>
  <si>
    <t>曹倩妮</t>
  </si>
  <si>
    <t>1102119110612</t>
  </si>
  <si>
    <t>袁何茜</t>
  </si>
  <si>
    <t>1102119110706</t>
  </si>
  <si>
    <t>塘坎上小学校、檀木林小学校、育英小学校、光大街小学校、鸿鹤小学校、东方小学校</t>
  </si>
  <si>
    <t>小学科学</t>
  </si>
  <si>
    <t>209011</t>
  </si>
  <si>
    <t>邓蝴蝶</t>
  </si>
  <si>
    <t>1102119110713</t>
  </si>
  <si>
    <t>刘晓露</t>
  </si>
  <si>
    <t>1102119110707</t>
  </si>
  <si>
    <t>曹丽英</t>
  </si>
  <si>
    <t>1102119110705</t>
  </si>
  <si>
    <t>毛国帅</t>
  </si>
  <si>
    <t>1102119110622</t>
  </si>
  <si>
    <t>舒展</t>
  </si>
  <si>
    <t>1102119110703</t>
  </si>
  <si>
    <t>付玲</t>
  </si>
  <si>
    <t>1102119110702</t>
  </si>
  <si>
    <t>但春艳</t>
  </si>
  <si>
    <t>1102119110714</t>
  </si>
  <si>
    <t>伍邱玉</t>
  </si>
  <si>
    <t>1102119110717</t>
  </si>
  <si>
    <t>李佳</t>
  </si>
  <si>
    <t>1102119110720</t>
  </si>
  <si>
    <t>阳梅</t>
  </si>
  <si>
    <t>1102119110701</t>
  </si>
  <si>
    <t>单振楠</t>
  </si>
  <si>
    <t>1102119110620</t>
  </si>
  <si>
    <t>罗阳奎</t>
  </si>
  <si>
    <t>1102119110710</t>
  </si>
  <si>
    <t>师丽容</t>
  </si>
  <si>
    <t>1102119110718</t>
  </si>
  <si>
    <t>李佳丽</t>
  </si>
  <si>
    <t>1102119110715</t>
  </si>
  <si>
    <t>张梦雨</t>
  </si>
  <si>
    <t>1102119110812</t>
  </si>
  <si>
    <t>舒坪中心小学校、35中学校</t>
  </si>
  <si>
    <t>幼儿教师</t>
  </si>
  <si>
    <t>210011</t>
  </si>
  <si>
    <t>龚霞</t>
  </si>
  <si>
    <t>1102119110813</t>
  </si>
  <si>
    <t>张巧莹</t>
  </si>
  <si>
    <t>1102119110724</t>
  </si>
  <si>
    <t>陈砚霜</t>
  </si>
  <si>
    <t>1102119110727</t>
  </si>
  <si>
    <t>李绣梅</t>
  </si>
  <si>
    <t>1102119110808</t>
  </si>
  <si>
    <t>陈静</t>
  </si>
  <si>
    <t>1102119110804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</si>
</sst>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52">
      <selection activeCell="H63" sqref="H63"/>
    </sheetView>
  </sheetViews>
  <sheetFormatPr defaultColWidth="9.00390625" defaultRowHeight="15"/>
  <cols>
    <col min="1" max="1" width="10.00390625" style="3" customWidth="1"/>
    <col min="2" max="2" width="17.57421875" style="3" customWidth="1"/>
    <col min="3" max="3" width="35.421875" style="4" customWidth="1"/>
    <col min="4" max="4" width="13.00390625" style="3" customWidth="1"/>
    <col min="5" max="6" width="10.421875" style="3" customWidth="1"/>
    <col min="7" max="7" width="4.7109375" style="3" customWidth="1"/>
    <col min="8" max="8" width="10.421875" style="5" bestFit="1" customWidth="1"/>
    <col min="9" max="10" width="9.00390625" style="3" customWidth="1"/>
    <col min="11" max="11" width="7.8515625" style="3" customWidth="1"/>
    <col min="12" max="16384" width="9.00390625" style="3" customWidth="1"/>
  </cols>
  <sheetData>
    <row r="1" spans="1:8" ht="39.75" customHeight="1">
      <c r="A1" s="6" t="s">
        <v>0</v>
      </c>
      <c r="C1" s="3"/>
      <c r="H1" s="3"/>
    </row>
    <row r="2" spans="1:12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24" t="s">
        <v>12</v>
      </c>
    </row>
    <row r="3" spans="1:12" s="2" customFormat="1" ht="27" customHeight="1">
      <c r="A3" s="9" t="s">
        <v>13</v>
      </c>
      <c r="B3" s="10" t="s">
        <v>14</v>
      </c>
      <c r="C3" s="11" t="s">
        <v>15</v>
      </c>
      <c r="D3" s="9" t="s">
        <v>16</v>
      </c>
      <c r="E3" s="9" t="s">
        <v>17</v>
      </c>
      <c r="F3" s="12">
        <v>32.75</v>
      </c>
      <c r="G3" s="12">
        <v>1</v>
      </c>
      <c r="H3" s="13">
        <v>82</v>
      </c>
      <c r="I3" s="16">
        <f aca="true" t="shared" si="0" ref="I3:I66">H3*0.5</f>
        <v>41</v>
      </c>
      <c r="J3" s="16">
        <f aca="true" t="shared" si="1" ref="J3:J66">F3+I3</f>
        <v>73.75</v>
      </c>
      <c r="K3" s="16">
        <v>1</v>
      </c>
      <c r="L3" s="16"/>
    </row>
    <row r="4" spans="1:12" s="2" customFormat="1" ht="27" customHeight="1">
      <c r="A4" s="9" t="s">
        <v>18</v>
      </c>
      <c r="B4" s="10" t="s">
        <v>19</v>
      </c>
      <c r="C4" s="11" t="s">
        <v>15</v>
      </c>
      <c r="D4" s="9" t="s">
        <v>16</v>
      </c>
      <c r="E4" s="9" t="s">
        <v>17</v>
      </c>
      <c r="F4" s="12">
        <v>30.5</v>
      </c>
      <c r="G4" s="12">
        <v>3</v>
      </c>
      <c r="H4" s="13">
        <v>77.9</v>
      </c>
      <c r="I4" s="16">
        <f t="shared" si="0"/>
        <v>38.95</v>
      </c>
      <c r="J4" s="16">
        <f t="shared" si="1"/>
        <v>69.45</v>
      </c>
      <c r="K4" s="16">
        <v>2</v>
      </c>
      <c r="L4" s="16"/>
    </row>
    <row r="5" spans="1:12" s="2" customFormat="1" ht="27" customHeight="1">
      <c r="A5" s="9" t="s">
        <v>20</v>
      </c>
      <c r="B5" s="10" t="s">
        <v>21</v>
      </c>
      <c r="C5" s="11" t="s">
        <v>22</v>
      </c>
      <c r="D5" s="9" t="s">
        <v>23</v>
      </c>
      <c r="E5" s="9" t="s">
        <v>24</v>
      </c>
      <c r="F5" s="12">
        <v>29</v>
      </c>
      <c r="G5" s="12">
        <v>3</v>
      </c>
      <c r="H5" s="13">
        <v>81</v>
      </c>
      <c r="I5" s="16">
        <f t="shared" si="0"/>
        <v>40.5</v>
      </c>
      <c r="J5" s="16">
        <f t="shared" si="1"/>
        <v>69.5</v>
      </c>
      <c r="K5" s="16">
        <v>1</v>
      </c>
      <c r="L5" s="16"/>
    </row>
    <row r="6" spans="1:12" s="2" customFormat="1" ht="27" customHeight="1">
      <c r="A6" s="9" t="s">
        <v>25</v>
      </c>
      <c r="B6" s="10" t="s">
        <v>26</v>
      </c>
      <c r="C6" s="11" t="s">
        <v>22</v>
      </c>
      <c r="D6" s="9" t="s">
        <v>23</v>
      </c>
      <c r="E6" s="9" t="s">
        <v>24</v>
      </c>
      <c r="F6" s="12">
        <v>32.25</v>
      </c>
      <c r="G6" s="12">
        <v>1</v>
      </c>
      <c r="H6" s="13">
        <v>74.2</v>
      </c>
      <c r="I6" s="16">
        <f t="shared" si="0"/>
        <v>37.1</v>
      </c>
      <c r="J6" s="16">
        <f t="shared" si="1"/>
        <v>69.35</v>
      </c>
      <c r="K6" s="16">
        <v>2</v>
      </c>
      <c r="L6" s="16"/>
    </row>
    <row r="7" spans="1:12" s="2" customFormat="1" ht="27" customHeight="1">
      <c r="A7" s="9" t="s">
        <v>27</v>
      </c>
      <c r="B7" s="10" t="s">
        <v>28</v>
      </c>
      <c r="C7" s="11" t="s">
        <v>22</v>
      </c>
      <c r="D7" s="9" t="s">
        <v>23</v>
      </c>
      <c r="E7" s="9" t="s">
        <v>24</v>
      </c>
      <c r="F7" s="12">
        <v>29.75</v>
      </c>
      <c r="G7" s="12">
        <v>2</v>
      </c>
      <c r="H7" s="13">
        <v>78.1</v>
      </c>
      <c r="I7" s="16">
        <f t="shared" si="0"/>
        <v>39.05</v>
      </c>
      <c r="J7" s="16">
        <f t="shared" si="1"/>
        <v>68.8</v>
      </c>
      <c r="K7" s="16">
        <v>3</v>
      </c>
      <c r="L7" s="16"/>
    </row>
    <row r="8" spans="1:12" s="2" customFormat="1" ht="27" customHeight="1">
      <c r="A8" s="14" t="s">
        <v>29</v>
      </c>
      <c r="B8" s="10" t="s">
        <v>30</v>
      </c>
      <c r="C8" s="15" t="s">
        <v>31</v>
      </c>
      <c r="D8" s="14" t="s">
        <v>32</v>
      </c>
      <c r="E8" s="14" t="s">
        <v>33</v>
      </c>
      <c r="F8" s="16">
        <v>30</v>
      </c>
      <c r="G8" s="16">
        <v>1</v>
      </c>
      <c r="H8" s="13">
        <v>76.4</v>
      </c>
      <c r="I8" s="16">
        <f t="shared" si="0"/>
        <v>38.2</v>
      </c>
      <c r="J8" s="16">
        <f t="shared" si="1"/>
        <v>68.2</v>
      </c>
      <c r="K8" s="16">
        <v>1</v>
      </c>
      <c r="L8" s="16"/>
    </row>
    <row r="9" spans="1:12" s="2" customFormat="1" ht="27" customHeight="1">
      <c r="A9" s="9" t="s">
        <v>34</v>
      </c>
      <c r="B9" s="10" t="s">
        <v>35</v>
      </c>
      <c r="C9" s="11" t="s">
        <v>36</v>
      </c>
      <c r="D9" s="9" t="s">
        <v>37</v>
      </c>
      <c r="E9" s="9" t="s">
        <v>38</v>
      </c>
      <c r="F9" s="12">
        <v>33.25</v>
      </c>
      <c r="G9" s="12">
        <v>1</v>
      </c>
      <c r="H9" s="13">
        <v>81.6</v>
      </c>
      <c r="I9" s="16">
        <f t="shared" si="0"/>
        <v>40.8</v>
      </c>
      <c r="J9" s="16">
        <f t="shared" si="1"/>
        <v>74.05</v>
      </c>
      <c r="K9" s="16">
        <v>1</v>
      </c>
      <c r="L9" s="16"/>
    </row>
    <row r="10" spans="1:12" s="2" customFormat="1" ht="27" customHeight="1">
      <c r="A10" s="9" t="s">
        <v>39</v>
      </c>
      <c r="B10" s="10" t="s">
        <v>40</v>
      </c>
      <c r="C10" s="11" t="s">
        <v>36</v>
      </c>
      <c r="D10" s="9" t="s">
        <v>37</v>
      </c>
      <c r="E10" s="9" t="s">
        <v>38</v>
      </c>
      <c r="F10" s="12">
        <v>27.5</v>
      </c>
      <c r="G10" s="12">
        <v>3</v>
      </c>
      <c r="H10" s="13">
        <v>78.3</v>
      </c>
      <c r="I10" s="16">
        <f t="shared" si="0"/>
        <v>39.15</v>
      </c>
      <c r="J10" s="16">
        <f t="shared" si="1"/>
        <v>66.65</v>
      </c>
      <c r="K10" s="16">
        <v>2</v>
      </c>
      <c r="L10" s="16"/>
    </row>
    <row r="11" spans="1:12" s="2" customFormat="1" ht="27" customHeight="1">
      <c r="A11" s="9" t="s">
        <v>41</v>
      </c>
      <c r="B11" s="10" t="s">
        <v>42</v>
      </c>
      <c r="C11" s="11" t="s">
        <v>43</v>
      </c>
      <c r="D11" s="9" t="s">
        <v>44</v>
      </c>
      <c r="E11" s="9" t="s">
        <v>45</v>
      </c>
      <c r="F11" s="12">
        <v>30.25</v>
      </c>
      <c r="G11" s="12">
        <v>1</v>
      </c>
      <c r="H11" s="13">
        <v>80.8</v>
      </c>
      <c r="I11" s="16">
        <f t="shared" si="0"/>
        <v>40.4</v>
      </c>
      <c r="J11" s="16">
        <f t="shared" si="1"/>
        <v>70.65</v>
      </c>
      <c r="K11" s="16">
        <v>1</v>
      </c>
      <c r="L11" s="16"/>
    </row>
    <row r="12" spans="1:12" s="2" customFormat="1" ht="27" customHeight="1">
      <c r="A12" s="9" t="s">
        <v>46</v>
      </c>
      <c r="B12" s="10" t="s">
        <v>47</v>
      </c>
      <c r="C12" s="11" t="s">
        <v>43</v>
      </c>
      <c r="D12" s="9" t="s">
        <v>48</v>
      </c>
      <c r="E12" s="9" t="s">
        <v>49</v>
      </c>
      <c r="F12" s="12">
        <v>31.75</v>
      </c>
      <c r="G12" s="12">
        <v>1</v>
      </c>
      <c r="H12" s="13">
        <v>77.26</v>
      </c>
      <c r="I12" s="16">
        <f t="shared" si="0"/>
        <v>38.63</v>
      </c>
      <c r="J12" s="16">
        <f t="shared" si="1"/>
        <v>70.38</v>
      </c>
      <c r="K12" s="16">
        <v>1</v>
      </c>
      <c r="L12" s="16"/>
    </row>
    <row r="13" spans="1:12" s="2" customFormat="1" ht="27" customHeight="1">
      <c r="A13" s="14" t="s">
        <v>50</v>
      </c>
      <c r="B13" s="10" t="s">
        <v>51</v>
      </c>
      <c r="C13" s="15" t="s">
        <v>43</v>
      </c>
      <c r="D13" s="14" t="s">
        <v>48</v>
      </c>
      <c r="E13" s="14" t="s">
        <v>49</v>
      </c>
      <c r="F13" s="16">
        <v>28.75</v>
      </c>
      <c r="G13" s="16">
        <v>2</v>
      </c>
      <c r="H13" s="13">
        <v>79.7</v>
      </c>
      <c r="I13" s="16">
        <f t="shared" si="0"/>
        <v>39.85</v>
      </c>
      <c r="J13" s="16">
        <f t="shared" si="1"/>
        <v>68.6</v>
      </c>
      <c r="K13" s="16">
        <v>2</v>
      </c>
      <c r="L13" s="16"/>
    </row>
    <row r="14" spans="1:12" s="2" customFormat="1" ht="27" customHeight="1">
      <c r="A14" s="9" t="s">
        <v>52</v>
      </c>
      <c r="B14" s="10" t="s">
        <v>53</v>
      </c>
      <c r="C14" s="11" t="s">
        <v>54</v>
      </c>
      <c r="D14" s="9" t="s">
        <v>55</v>
      </c>
      <c r="E14" s="9" t="s">
        <v>56</v>
      </c>
      <c r="F14" s="12">
        <v>33.75</v>
      </c>
      <c r="G14" s="12">
        <v>5</v>
      </c>
      <c r="H14" s="13">
        <v>83</v>
      </c>
      <c r="I14" s="16">
        <f t="shared" si="0"/>
        <v>41.5</v>
      </c>
      <c r="J14" s="16">
        <f t="shared" si="1"/>
        <v>75.25</v>
      </c>
      <c r="K14" s="16">
        <v>1</v>
      </c>
      <c r="L14" s="16"/>
    </row>
    <row r="15" spans="1:12" s="2" customFormat="1" ht="27" customHeight="1">
      <c r="A15" s="9" t="s">
        <v>57</v>
      </c>
      <c r="B15" s="10" t="s">
        <v>58</v>
      </c>
      <c r="C15" s="11" t="s">
        <v>54</v>
      </c>
      <c r="D15" s="9" t="s">
        <v>55</v>
      </c>
      <c r="E15" s="9" t="s">
        <v>56</v>
      </c>
      <c r="F15" s="12">
        <v>33.5</v>
      </c>
      <c r="G15" s="12">
        <v>7</v>
      </c>
      <c r="H15" s="13">
        <v>83.1</v>
      </c>
      <c r="I15" s="16">
        <f t="shared" si="0"/>
        <v>41.55</v>
      </c>
      <c r="J15" s="16">
        <f t="shared" si="1"/>
        <v>75.05</v>
      </c>
      <c r="K15" s="16">
        <v>2</v>
      </c>
      <c r="L15" s="16"/>
    </row>
    <row r="16" spans="1:12" s="2" customFormat="1" ht="27" customHeight="1">
      <c r="A16" s="9" t="s">
        <v>59</v>
      </c>
      <c r="B16" s="10" t="s">
        <v>60</v>
      </c>
      <c r="C16" s="11" t="s">
        <v>54</v>
      </c>
      <c r="D16" s="9" t="s">
        <v>55</v>
      </c>
      <c r="E16" s="9" t="s">
        <v>56</v>
      </c>
      <c r="F16" s="12">
        <v>35.25</v>
      </c>
      <c r="G16" s="12">
        <v>2</v>
      </c>
      <c r="H16" s="13">
        <v>79</v>
      </c>
      <c r="I16" s="16">
        <f t="shared" si="0"/>
        <v>39.5</v>
      </c>
      <c r="J16" s="16">
        <f t="shared" si="1"/>
        <v>74.75</v>
      </c>
      <c r="K16" s="16">
        <v>3</v>
      </c>
      <c r="L16" s="16"/>
    </row>
    <row r="17" spans="1:12" s="2" customFormat="1" ht="27" customHeight="1">
      <c r="A17" s="9" t="s">
        <v>61</v>
      </c>
      <c r="B17" s="10" t="s">
        <v>62</v>
      </c>
      <c r="C17" s="11" t="s">
        <v>54</v>
      </c>
      <c r="D17" s="9" t="s">
        <v>55</v>
      </c>
      <c r="E17" s="9" t="s">
        <v>56</v>
      </c>
      <c r="F17" s="12">
        <v>32.75</v>
      </c>
      <c r="G17" s="12">
        <v>10</v>
      </c>
      <c r="H17" s="13">
        <v>80.4</v>
      </c>
      <c r="I17" s="16">
        <f t="shared" si="0"/>
        <v>40.2</v>
      </c>
      <c r="J17" s="16">
        <f t="shared" si="1"/>
        <v>72.95</v>
      </c>
      <c r="K17" s="16">
        <v>4</v>
      </c>
      <c r="L17" s="25" t="s">
        <v>63</v>
      </c>
    </row>
    <row r="18" spans="1:12" s="2" customFormat="1" ht="27" customHeight="1">
      <c r="A18" s="9" t="s">
        <v>64</v>
      </c>
      <c r="B18" s="10" t="s">
        <v>65</v>
      </c>
      <c r="C18" s="11" t="s">
        <v>54</v>
      </c>
      <c r="D18" s="9" t="s">
        <v>55</v>
      </c>
      <c r="E18" s="9" t="s">
        <v>56</v>
      </c>
      <c r="F18" s="12">
        <v>36</v>
      </c>
      <c r="G18" s="12">
        <v>1</v>
      </c>
      <c r="H18" s="13">
        <v>73.9</v>
      </c>
      <c r="I18" s="16">
        <f t="shared" si="0"/>
        <v>36.95</v>
      </c>
      <c r="J18" s="16">
        <f t="shared" si="1"/>
        <v>72.95</v>
      </c>
      <c r="K18" s="16">
        <v>5</v>
      </c>
      <c r="L18" s="26"/>
    </row>
    <row r="19" spans="1:12" s="2" customFormat="1" ht="27" customHeight="1">
      <c r="A19" s="9" t="s">
        <v>66</v>
      </c>
      <c r="B19" s="10" t="s">
        <v>67</v>
      </c>
      <c r="C19" s="11" t="s">
        <v>54</v>
      </c>
      <c r="D19" s="9" t="s">
        <v>55</v>
      </c>
      <c r="E19" s="9" t="s">
        <v>56</v>
      </c>
      <c r="F19" s="12">
        <v>32.75</v>
      </c>
      <c r="G19" s="12">
        <v>10</v>
      </c>
      <c r="H19" s="13">
        <v>80.26</v>
      </c>
      <c r="I19" s="16">
        <f t="shared" si="0"/>
        <v>40.13</v>
      </c>
      <c r="J19" s="16">
        <f t="shared" si="1"/>
        <v>72.88</v>
      </c>
      <c r="K19" s="16">
        <v>6</v>
      </c>
      <c r="L19" s="16"/>
    </row>
    <row r="20" spans="1:12" s="2" customFormat="1" ht="27" customHeight="1">
      <c r="A20" s="9" t="s">
        <v>68</v>
      </c>
      <c r="B20" s="10" t="s">
        <v>69</v>
      </c>
      <c r="C20" s="11" t="s">
        <v>54</v>
      </c>
      <c r="D20" s="9" t="s">
        <v>55</v>
      </c>
      <c r="E20" s="9" t="s">
        <v>56</v>
      </c>
      <c r="F20" s="12">
        <v>34.25</v>
      </c>
      <c r="G20" s="12">
        <v>3</v>
      </c>
      <c r="H20" s="13">
        <v>77.06</v>
      </c>
      <c r="I20" s="16">
        <f t="shared" si="0"/>
        <v>38.53</v>
      </c>
      <c r="J20" s="16">
        <f t="shared" si="1"/>
        <v>72.78</v>
      </c>
      <c r="K20" s="16">
        <v>7</v>
      </c>
      <c r="L20" s="16"/>
    </row>
    <row r="21" spans="1:12" s="2" customFormat="1" ht="27" customHeight="1">
      <c r="A21" s="9" t="s">
        <v>70</v>
      </c>
      <c r="B21" s="10" t="s">
        <v>71</v>
      </c>
      <c r="C21" s="11" t="s">
        <v>54</v>
      </c>
      <c r="D21" s="9" t="s">
        <v>55</v>
      </c>
      <c r="E21" s="9" t="s">
        <v>56</v>
      </c>
      <c r="F21" s="12">
        <v>33.75</v>
      </c>
      <c r="G21" s="12">
        <v>5</v>
      </c>
      <c r="H21" s="13">
        <v>77.04</v>
      </c>
      <c r="I21" s="16">
        <f t="shared" si="0"/>
        <v>38.52</v>
      </c>
      <c r="J21" s="16">
        <f t="shared" si="1"/>
        <v>72.27000000000001</v>
      </c>
      <c r="K21" s="16">
        <v>8</v>
      </c>
      <c r="L21" s="16"/>
    </row>
    <row r="22" spans="1:12" s="2" customFormat="1" ht="27" customHeight="1">
      <c r="A22" s="9" t="s">
        <v>72</v>
      </c>
      <c r="B22" s="10" t="s">
        <v>73</v>
      </c>
      <c r="C22" s="11" t="s">
        <v>54</v>
      </c>
      <c r="D22" s="9" t="s">
        <v>55</v>
      </c>
      <c r="E22" s="9" t="s">
        <v>56</v>
      </c>
      <c r="F22" s="12">
        <v>31.25</v>
      </c>
      <c r="G22" s="12">
        <v>17</v>
      </c>
      <c r="H22" s="13">
        <v>81.8</v>
      </c>
      <c r="I22" s="16">
        <f t="shared" si="0"/>
        <v>40.9</v>
      </c>
      <c r="J22" s="16">
        <f t="shared" si="1"/>
        <v>72.15</v>
      </c>
      <c r="K22" s="16">
        <v>9</v>
      </c>
      <c r="L22" s="16"/>
    </row>
    <row r="23" spans="1:12" s="2" customFormat="1" ht="27" customHeight="1">
      <c r="A23" s="9" t="s">
        <v>74</v>
      </c>
      <c r="B23" s="10" t="s">
        <v>75</v>
      </c>
      <c r="C23" s="11" t="s">
        <v>54</v>
      </c>
      <c r="D23" s="9" t="s">
        <v>55</v>
      </c>
      <c r="E23" s="9" t="s">
        <v>56</v>
      </c>
      <c r="F23" s="12">
        <v>31.75</v>
      </c>
      <c r="G23" s="12">
        <v>15</v>
      </c>
      <c r="H23" s="13">
        <v>79.68</v>
      </c>
      <c r="I23" s="16">
        <f t="shared" si="0"/>
        <v>39.84</v>
      </c>
      <c r="J23" s="16">
        <f t="shared" si="1"/>
        <v>71.59</v>
      </c>
      <c r="K23" s="16">
        <v>10</v>
      </c>
      <c r="L23" s="16"/>
    </row>
    <row r="24" spans="1:12" s="2" customFormat="1" ht="27" customHeight="1">
      <c r="A24" s="9" t="s">
        <v>76</v>
      </c>
      <c r="B24" s="10" t="s">
        <v>77</v>
      </c>
      <c r="C24" s="11" t="s">
        <v>54</v>
      </c>
      <c r="D24" s="9" t="s">
        <v>55</v>
      </c>
      <c r="E24" s="9" t="s">
        <v>56</v>
      </c>
      <c r="F24" s="12">
        <v>33.25</v>
      </c>
      <c r="G24" s="12">
        <v>8</v>
      </c>
      <c r="H24" s="13">
        <v>76.2</v>
      </c>
      <c r="I24" s="16">
        <f t="shared" si="0"/>
        <v>38.1</v>
      </c>
      <c r="J24" s="16">
        <f t="shared" si="1"/>
        <v>71.35</v>
      </c>
      <c r="K24" s="16">
        <v>11</v>
      </c>
      <c r="L24" s="16"/>
    </row>
    <row r="25" spans="1:12" s="2" customFormat="1" ht="27" customHeight="1">
      <c r="A25" s="14" t="s">
        <v>78</v>
      </c>
      <c r="B25" s="10" t="s">
        <v>79</v>
      </c>
      <c r="C25" s="11" t="s">
        <v>54</v>
      </c>
      <c r="D25" s="14" t="s">
        <v>55</v>
      </c>
      <c r="E25" s="14" t="s">
        <v>56</v>
      </c>
      <c r="F25" s="16">
        <v>34</v>
      </c>
      <c r="G25" s="12">
        <v>4</v>
      </c>
      <c r="H25" s="13">
        <v>74</v>
      </c>
      <c r="I25" s="16">
        <f t="shared" si="0"/>
        <v>37</v>
      </c>
      <c r="J25" s="16">
        <f t="shared" si="1"/>
        <v>71</v>
      </c>
      <c r="K25" s="16">
        <v>12</v>
      </c>
      <c r="L25" s="16"/>
    </row>
    <row r="26" spans="1:12" s="2" customFormat="1" ht="27" customHeight="1">
      <c r="A26" s="9" t="s">
        <v>80</v>
      </c>
      <c r="B26" s="10" t="s">
        <v>81</v>
      </c>
      <c r="C26" s="11" t="s">
        <v>54</v>
      </c>
      <c r="D26" s="9" t="s">
        <v>55</v>
      </c>
      <c r="E26" s="9" t="s">
        <v>56</v>
      </c>
      <c r="F26" s="12">
        <v>32.25</v>
      </c>
      <c r="G26" s="12">
        <v>12</v>
      </c>
      <c r="H26" s="13">
        <v>74.64</v>
      </c>
      <c r="I26" s="16">
        <f t="shared" si="0"/>
        <v>37.32</v>
      </c>
      <c r="J26" s="16">
        <f t="shared" si="1"/>
        <v>69.57</v>
      </c>
      <c r="K26" s="16">
        <v>13</v>
      </c>
      <c r="L26" s="16"/>
    </row>
    <row r="27" spans="1:12" s="2" customFormat="1" ht="27" customHeight="1">
      <c r="A27" s="9" t="s">
        <v>82</v>
      </c>
      <c r="B27" s="10" t="s">
        <v>83</v>
      </c>
      <c r="C27" s="11" t="s">
        <v>54</v>
      </c>
      <c r="D27" s="9" t="s">
        <v>55</v>
      </c>
      <c r="E27" s="9" t="s">
        <v>56</v>
      </c>
      <c r="F27" s="12">
        <v>33.25</v>
      </c>
      <c r="G27" s="12">
        <v>8</v>
      </c>
      <c r="H27" s="13">
        <v>71.6</v>
      </c>
      <c r="I27" s="16">
        <f t="shared" si="0"/>
        <v>35.8</v>
      </c>
      <c r="J27" s="16">
        <f t="shared" si="1"/>
        <v>69.05</v>
      </c>
      <c r="K27" s="16">
        <v>14</v>
      </c>
      <c r="L27" s="16"/>
    </row>
    <row r="28" spans="1:12" s="2" customFormat="1" ht="27" customHeight="1">
      <c r="A28" s="9" t="s">
        <v>84</v>
      </c>
      <c r="B28" s="10" t="s">
        <v>85</v>
      </c>
      <c r="C28" s="11" t="s">
        <v>54</v>
      </c>
      <c r="D28" s="9" t="s">
        <v>55</v>
      </c>
      <c r="E28" s="9" t="s">
        <v>56</v>
      </c>
      <c r="F28" s="12">
        <v>32</v>
      </c>
      <c r="G28" s="12">
        <v>13</v>
      </c>
      <c r="H28" s="13">
        <v>71.8</v>
      </c>
      <c r="I28" s="16">
        <f t="shared" si="0"/>
        <v>35.9</v>
      </c>
      <c r="J28" s="16">
        <f t="shared" si="1"/>
        <v>67.9</v>
      </c>
      <c r="K28" s="16">
        <v>15</v>
      </c>
      <c r="L28" s="16"/>
    </row>
    <row r="29" spans="1:12" s="2" customFormat="1" ht="27" customHeight="1">
      <c r="A29" s="9" t="s">
        <v>86</v>
      </c>
      <c r="B29" s="10" t="s">
        <v>87</v>
      </c>
      <c r="C29" s="11" t="s">
        <v>54</v>
      </c>
      <c r="D29" s="9" t="s">
        <v>55</v>
      </c>
      <c r="E29" s="9" t="s">
        <v>56</v>
      </c>
      <c r="F29" s="12">
        <v>31.75</v>
      </c>
      <c r="G29" s="12">
        <v>15</v>
      </c>
      <c r="H29" s="13">
        <v>71.66</v>
      </c>
      <c r="I29" s="16">
        <f t="shared" si="0"/>
        <v>35.83</v>
      </c>
      <c r="J29" s="16">
        <f t="shared" si="1"/>
        <v>67.58</v>
      </c>
      <c r="K29" s="16">
        <v>16</v>
      </c>
      <c r="L29" s="16"/>
    </row>
    <row r="30" spans="1:12" s="2" customFormat="1" ht="27" customHeight="1">
      <c r="A30" s="9" t="s">
        <v>88</v>
      </c>
      <c r="B30" s="10" t="s">
        <v>89</v>
      </c>
      <c r="C30" s="11" t="s">
        <v>54</v>
      </c>
      <c r="D30" s="9" t="s">
        <v>55</v>
      </c>
      <c r="E30" s="9" t="s">
        <v>56</v>
      </c>
      <c r="F30" s="12">
        <v>31.25</v>
      </c>
      <c r="G30" s="12">
        <v>17</v>
      </c>
      <c r="H30" s="13">
        <v>71.88</v>
      </c>
      <c r="I30" s="16">
        <f t="shared" si="0"/>
        <v>35.94</v>
      </c>
      <c r="J30" s="16">
        <f t="shared" si="1"/>
        <v>67.19</v>
      </c>
      <c r="K30" s="16">
        <v>17</v>
      </c>
      <c r="L30" s="16"/>
    </row>
    <row r="31" spans="1:12" s="2" customFormat="1" ht="27" customHeight="1">
      <c r="A31" s="9" t="s">
        <v>90</v>
      </c>
      <c r="B31" s="10" t="s">
        <v>91</v>
      </c>
      <c r="C31" s="11" t="s">
        <v>54</v>
      </c>
      <c r="D31" s="9" t="s">
        <v>55</v>
      </c>
      <c r="E31" s="9" t="s">
        <v>56</v>
      </c>
      <c r="F31" s="12">
        <v>32</v>
      </c>
      <c r="G31" s="12">
        <v>13</v>
      </c>
      <c r="H31" s="13">
        <v>68.8</v>
      </c>
      <c r="I31" s="16">
        <f t="shared" si="0"/>
        <v>34.4</v>
      </c>
      <c r="J31" s="16">
        <f t="shared" si="1"/>
        <v>66.4</v>
      </c>
      <c r="K31" s="16">
        <v>18</v>
      </c>
      <c r="L31" s="16"/>
    </row>
    <row r="32" spans="1:12" s="2" customFormat="1" ht="27" customHeight="1">
      <c r="A32" s="9" t="s">
        <v>92</v>
      </c>
      <c r="B32" s="10" t="s">
        <v>93</v>
      </c>
      <c r="C32" s="11" t="s">
        <v>54</v>
      </c>
      <c r="D32" s="9" t="s">
        <v>94</v>
      </c>
      <c r="E32" s="9" t="s">
        <v>95</v>
      </c>
      <c r="F32" s="12">
        <v>34</v>
      </c>
      <c r="G32" s="12">
        <v>1</v>
      </c>
      <c r="H32" s="13">
        <v>83.54</v>
      </c>
      <c r="I32" s="16">
        <f t="shared" si="0"/>
        <v>41.77</v>
      </c>
      <c r="J32" s="16">
        <f t="shared" si="1"/>
        <v>75.77000000000001</v>
      </c>
      <c r="K32" s="16">
        <v>1</v>
      </c>
      <c r="L32" s="16"/>
    </row>
    <row r="33" spans="1:12" s="2" customFormat="1" ht="27" customHeight="1">
      <c r="A33" s="9" t="s">
        <v>96</v>
      </c>
      <c r="B33" s="10" t="s">
        <v>97</v>
      </c>
      <c r="C33" s="11" t="s">
        <v>54</v>
      </c>
      <c r="D33" s="9" t="s">
        <v>94</v>
      </c>
      <c r="E33" s="9" t="s">
        <v>95</v>
      </c>
      <c r="F33" s="12">
        <v>29.5</v>
      </c>
      <c r="G33" s="12">
        <v>7</v>
      </c>
      <c r="H33" s="13">
        <v>84.2</v>
      </c>
      <c r="I33" s="16">
        <f t="shared" si="0"/>
        <v>42.1</v>
      </c>
      <c r="J33" s="16">
        <f t="shared" si="1"/>
        <v>71.6</v>
      </c>
      <c r="K33" s="16">
        <v>2</v>
      </c>
      <c r="L33" s="16"/>
    </row>
    <row r="34" spans="1:12" s="2" customFormat="1" ht="27" customHeight="1">
      <c r="A34" s="9" t="s">
        <v>98</v>
      </c>
      <c r="B34" s="10" t="s">
        <v>99</v>
      </c>
      <c r="C34" s="11" t="s">
        <v>54</v>
      </c>
      <c r="D34" s="9" t="s">
        <v>94</v>
      </c>
      <c r="E34" s="9" t="s">
        <v>95</v>
      </c>
      <c r="F34" s="12">
        <v>32.75</v>
      </c>
      <c r="G34" s="12">
        <v>3</v>
      </c>
      <c r="H34" s="13">
        <v>75</v>
      </c>
      <c r="I34" s="16">
        <f t="shared" si="0"/>
        <v>37.5</v>
      </c>
      <c r="J34" s="16">
        <f t="shared" si="1"/>
        <v>70.25</v>
      </c>
      <c r="K34" s="16">
        <v>3</v>
      </c>
      <c r="L34" s="16"/>
    </row>
    <row r="35" spans="1:12" s="2" customFormat="1" ht="27" customHeight="1">
      <c r="A35" s="9" t="s">
        <v>100</v>
      </c>
      <c r="B35" s="10" t="s">
        <v>101</v>
      </c>
      <c r="C35" s="11" t="s">
        <v>54</v>
      </c>
      <c r="D35" s="9" t="s">
        <v>94</v>
      </c>
      <c r="E35" s="9" t="s">
        <v>95</v>
      </c>
      <c r="F35" s="12">
        <v>32.25</v>
      </c>
      <c r="G35" s="12">
        <v>4</v>
      </c>
      <c r="H35" s="13">
        <v>75.6</v>
      </c>
      <c r="I35" s="16">
        <f t="shared" si="0"/>
        <v>37.8</v>
      </c>
      <c r="J35" s="16">
        <f t="shared" si="1"/>
        <v>70.05</v>
      </c>
      <c r="K35" s="16">
        <v>4</v>
      </c>
      <c r="L35" s="16"/>
    </row>
    <row r="36" spans="1:12" s="2" customFormat="1" ht="27" customHeight="1">
      <c r="A36" s="14" t="s">
        <v>102</v>
      </c>
      <c r="B36" s="10" t="s">
        <v>103</v>
      </c>
      <c r="C36" s="11" t="s">
        <v>54</v>
      </c>
      <c r="D36" s="14" t="s">
        <v>94</v>
      </c>
      <c r="E36" s="14" t="s">
        <v>95</v>
      </c>
      <c r="F36" s="16">
        <v>30.5</v>
      </c>
      <c r="G36" s="12">
        <v>6</v>
      </c>
      <c r="H36" s="13">
        <v>78.4</v>
      </c>
      <c r="I36" s="16">
        <f t="shared" si="0"/>
        <v>39.2</v>
      </c>
      <c r="J36" s="16">
        <f t="shared" si="1"/>
        <v>69.7</v>
      </c>
      <c r="K36" s="16">
        <v>5</v>
      </c>
      <c r="L36" s="16"/>
    </row>
    <row r="37" spans="1:12" s="2" customFormat="1" ht="27" customHeight="1">
      <c r="A37" s="9" t="s">
        <v>104</v>
      </c>
      <c r="B37" s="10" t="s">
        <v>105</v>
      </c>
      <c r="C37" s="11" t="s">
        <v>54</v>
      </c>
      <c r="D37" s="9" t="s">
        <v>94</v>
      </c>
      <c r="E37" s="9" t="s">
        <v>95</v>
      </c>
      <c r="F37" s="12">
        <v>33</v>
      </c>
      <c r="G37" s="12">
        <v>2</v>
      </c>
      <c r="H37" s="13">
        <v>69.9</v>
      </c>
      <c r="I37" s="16">
        <f t="shared" si="0"/>
        <v>34.95</v>
      </c>
      <c r="J37" s="16">
        <f t="shared" si="1"/>
        <v>67.95</v>
      </c>
      <c r="K37" s="16">
        <v>6</v>
      </c>
      <c r="L37" s="16"/>
    </row>
    <row r="38" spans="1:12" s="2" customFormat="1" ht="27" customHeight="1">
      <c r="A38" s="9" t="s">
        <v>106</v>
      </c>
      <c r="B38" s="10" t="s">
        <v>107</v>
      </c>
      <c r="C38" s="11" t="s">
        <v>54</v>
      </c>
      <c r="D38" s="9" t="s">
        <v>94</v>
      </c>
      <c r="E38" s="9" t="s">
        <v>95</v>
      </c>
      <c r="F38" s="12">
        <v>31</v>
      </c>
      <c r="G38" s="12">
        <v>5</v>
      </c>
      <c r="H38" s="13">
        <v>73.6</v>
      </c>
      <c r="I38" s="16">
        <f t="shared" si="0"/>
        <v>36.8</v>
      </c>
      <c r="J38" s="16">
        <f t="shared" si="1"/>
        <v>67.8</v>
      </c>
      <c r="K38" s="16">
        <v>7</v>
      </c>
      <c r="L38" s="16"/>
    </row>
    <row r="39" spans="1:12" s="2" customFormat="1" ht="27" customHeight="1">
      <c r="A39" s="9" t="s">
        <v>108</v>
      </c>
      <c r="B39" s="10" t="s">
        <v>109</v>
      </c>
      <c r="C39" s="11" t="s">
        <v>54</v>
      </c>
      <c r="D39" s="9" t="s">
        <v>94</v>
      </c>
      <c r="E39" s="9" t="s">
        <v>95</v>
      </c>
      <c r="F39" s="12">
        <v>28.5</v>
      </c>
      <c r="G39" s="12">
        <v>10</v>
      </c>
      <c r="H39" s="13">
        <v>78.1</v>
      </c>
      <c r="I39" s="16">
        <f t="shared" si="0"/>
        <v>39.05</v>
      </c>
      <c r="J39" s="16">
        <f t="shared" si="1"/>
        <v>67.55</v>
      </c>
      <c r="K39" s="16">
        <v>8</v>
      </c>
      <c r="L39" s="16"/>
    </row>
    <row r="40" spans="1:12" s="2" customFormat="1" ht="27" customHeight="1">
      <c r="A40" s="9" t="s">
        <v>110</v>
      </c>
      <c r="B40" s="10" t="s">
        <v>111</v>
      </c>
      <c r="C40" s="11" t="s">
        <v>54</v>
      </c>
      <c r="D40" s="9" t="s">
        <v>94</v>
      </c>
      <c r="E40" s="9" t="s">
        <v>95</v>
      </c>
      <c r="F40" s="12">
        <v>28</v>
      </c>
      <c r="G40" s="12">
        <v>12</v>
      </c>
      <c r="H40" s="13">
        <v>75.2</v>
      </c>
      <c r="I40" s="16">
        <f t="shared" si="0"/>
        <v>37.6</v>
      </c>
      <c r="J40" s="16">
        <f t="shared" si="1"/>
        <v>65.6</v>
      </c>
      <c r="K40" s="16">
        <v>9</v>
      </c>
      <c r="L40" s="16"/>
    </row>
    <row r="41" spans="1:12" s="2" customFormat="1" ht="27" customHeight="1">
      <c r="A41" s="17" t="s">
        <v>112</v>
      </c>
      <c r="B41" s="18" t="s">
        <v>113</v>
      </c>
      <c r="C41" s="11" t="s">
        <v>54</v>
      </c>
      <c r="D41" s="17" t="s">
        <v>94</v>
      </c>
      <c r="E41" s="17" t="s">
        <v>95</v>
      </c>
      <c r="F41" s="19">
        <v>27.75</v>
      </c>
      <c r="G41" s="19">
        <v>13</v>
      </c>
      <c r="H41" s="20">
        <v>72.04</v>
      </c>
      <c r="I41" s="16">
        <f t="shared" si="0"/>
        <v>36.02</v>
      </c>
      <c r="J41" s="16">
        <f t="shared" si="1"/>
        <v>63.77</v>
      </c>
      <c r="K41" s="16">
        <v>10</v>
      </c>
      <c r="L41" s="16"/>
    </row>
    <row r="42" spans="1:12" ht="27" customHeight="1">
      <c r="A42" s="17" t="s">
        <v>114</v>
      </c>
      <c r="B42" s="21" t="s">
        <v>115</v>
      </c>
      <c r="C42" s="11" t="s">
        <v>54</v>
      </c>
      <c r="D42" s="17" t="s">
        <v>94</v>
      </c>
      <c r="E42" s="17" t="s">
        <v>95</v>
      </c>
      <c r="F42" s="19">
        <v>27.75</v>
      </c>
      <c r="G42" s="19">
        <v>13</v>
      </c>
      <c r="H42" s="20">
        <v>71.4</v>
      </c>
      <c r="I42" s="16">
        <f t="shared" si="0"/>
        <v>35.7</v>
      </c>
      <c r="J42" s="16">
        <f t="shared" si="1"/>
        <v>63.45</v>
      </c>
      <c r="K42" s="16">
        <v>11</v>
      </c>
      <c r="L42" s="27"/>
    </row>
    <row r="43" spans="1:12" ht="27" customHeight="1">
      <c r="A43" s="9" t="s">
        <v>116</v>
      </c>
      <c r="B43" s="22" t="s">
        <v>117</v>
      </c>
      <c r="C43" s="11" t="s">
        <v>54</v>
      </c>
      <c r="D43" s="9" t="s">
        <v>94</v>
      </c>
      <c r="E43" s="9" t="s">
        <v>95</v>
      </c>
      <c r="F43" s="12">
        <v>29</v>
      </c>
      <c r="G43" s="12">
        <v>8</v>
      </c>
      <c r="H43" s="13">
        <v>64.8</v>
      </c>
      <c r="I43" s="16">
        <f t="shared" si="0"/>
        <v>32.4</v>
      </c>
      <c r="J43" s="16">
        <f t="shared" si="1"/>
        <v>61.4</v>
      </c>
      <c r="K43" s="16">
        <v>12</v>
      </c>
      <c r="L43" s="27"/>
    </row>
    <row r="44" spans="1:12" s="2" customFormat="1" ht="27" customHeight="1">
      <c r="A44" s="9" t="s">
        <v>118</v>
      </c>
      <c r="B44" s="10" t="s">
        <v>119</v>
      </c>
      <c r="C44" s="11" t="s">
        <v>120</v>
      </c>
      <c r="D44" s="9" t="s">
        <v>121</v>
      </c>
      <c r="E44" s="9" t="s">
        <v>122</v>
      </c>
      <c r="F44" s="12">
        <v>32.75</v>
      </c>
      <c r="G44" s="12">
        <v>1</v>
      </c>
      <c r="H44" s="13">
        <v>79.26</v>
      </c>
      <c r="I44" s="16">
        <f t="shared" si="0"/>
        <v>39.63</v>
      </c>
      <c r="J44" s="16">
        <f t="shared" si="1"/>
        <v>72.38</v>
      </c>
      <c r="K44" s="16">
        <v>1</v>
      </c>
      <c r="L44" s="16"/>
    </row>
    <row r="45" spans="1:12" s="2" customFormat="1" ht="27" customHeight="1">
      <c r="A45" s="17" t="s">
        <v>123</v>
      </c>
      <c r="B45" s="18" t="s">
        <v>124</v>
      </c>
      <c r="C45" s="23" t="s">
        <v>120</v>
      </c>
      <c r="D45" s="17" t="s">
        <v>121</v>
      </c>
      <c r="E45" s="17" t="s">
        <v>122</v>
      </c>
      <c r="F45" s="19">
        <v>30.5</v>
      </c>
      <c r="G45" s="19">
        <v>4</v>
      </c>
      <c r="H45" s="20">
        <v>83.36</v>
      </c>
      <c r="I45" s="16">
        <f t="shared" si="0"/>
        <v>41.68</v>
      </c>
      <c r="J45" s="16">
        <f t="shared" si="1"/>
        <v>72.18</v>
      </c>
      <c r="K45" s="16">
        <v>2</v>
      </c>
      <c r="L45" s="16"/>
    </row>
    <row r="46" spans="1:12" ht="27" customHeight="1">
      <c r="A46" s="9" t="s">
        <v>125</v>
      </c>
      <c r="B46" s="22" t="s">
        <v>126</v>
      </c>
      <c r="C46" s="11" t="s">
        <v>120</v>
      </c>
      <c r="D46" s="9" t="s">
        <v>121</v>
      </c>
      <c r="E46" s="9" t="s">
        <v>122</v>
      </c>
      <c r="F46" s="12">
        <v>32.75</v>
      </c>
      <c r="G46" s="12">
        <v>2</v>
      </c>
      <c r="H46" s="13">
        <v>76.4</v>
      </c>
      <c r="I46" s="16">
        <f t="shared" si="0"/>
        <v>38.2</v>
      </c>
      <c r="J46" s="16">
        <f t="shared" si="1"/>
        <v>70.95</v>
      </c>
      <c r="K46" s="16">
        <v>3</v>
      </c>
      <c r="L46" s="27"/>
    </row>
    <row r="47" spans="1:12" s="2" customFormat="1" ht="27" customHeight="1">
      <c r="A47" s="9" t="s">
        <v>127</v>
      </c>
      <c r="B47" s="10" t="s">
        <v>128</v>
      </c>
      <c r="C47" s="11" t="s">
        <v>129</v>
      </c>
      <c r="D47" s="9" t="s">
        <v>130</v>
      </c>
      <c r="E47" s="9" t="s">
        <v>131</v>
      </c>
      <c r="F47" s="12">
        <v>34</v>
      </c>
      <c r="G47" s="12">
        <v>2</v>
      </c>
      <c r="H47" s="13">
        <v>82.4</v>
      </c>
      <c r="I47" s="16">
        <f t="shared" si="0"/>
        <v>41.2</v>
      </c>
      <c r="J47" s="16">
        <f t="shared" si="1"/>
        <v>75.2</v>
      </c>
      <c r="K47" s="16">
        <v>1</v>
      </c>
      <c r="L47" s="16"/>
    </row>
    <row r="48" spans="1:12" s="2" customFormat="1" ht="27" customHeight="1">
      <c r="A48" s="9" t="s">
        <v>132</v>
      </c>
      <c r="B48" s="10" t="s">
        <v>133</v>
      </c>
      <c r="C48" s="11" t="s">
        <v>129</v>
      </c>
      <c r="D48" s="9" t="s">
        <v>130</v>
      </c>
      <c r="E48" s="9" t="s">
        <v>131</v>
      </c>
      <c r="F48" s="12">
        <v>35.75</v>
      </c>
      <c r="G48" s="12">
        <v>1</v>
      </c>
      <c r="H48" s="13">
        <v>78.1</v>
      </c>
      <c r="I48" s="16">
        <f t="shared" si="0"/>
        <v>39.05</v>
      </c>
      <c r="J48" s="16">
        <f t="shared" si="1"/>
        <v>74.8</v>
      </c>
      <c r="K48" s="16">
        <v>2</v>
      </c>
      <c r="L48" s="16"/>
    </row>
    <row r="49" spans="1:12" s="2" customFormat="1" ht="27" customHeight="1">
      <c r="A49" s="9" t="s">
        <v>134</v>
      </c>
      <c r="B49" s="10" t="s">
        <v>135</v>
      </c>
      <c r="C49" s="11" t="s">
        <v>129</v>
      </c>
      <c r="D49" s="9" t="s">
        <v>130</v>
      </c>
      <c r="E49" s="9" t="s">
        <v>131</v>
      </c>
      <c r="F49" s="12">
        <v>29.5</v>
      </c>
      <c r="G49" s="12">
        <v>5</v>
      </c>
      <c r="H49" s="13">
        <v>83.1</v>
      </c>
      <c r="I49" s="16">
        <f t="shared" si="0"/>
        <v>41.55</v>
      </c>
      <c r="J49" s="16">
        <f t="shared" si="1"/>
        <v>71.05</v>
      </c>
      <c r="K49" s="16">
        <v>3</v>
      </c>
      <c r="L49" s="16"/>
    </row>
    <row r="50" spans="1:12" s="2" customFormat="1" ht="27" customHeight="1">
      <c r="A50" s="9" t="s">
        <v>136</v>
      </c>
      <c r="B50" s="10" t="s">
        <v>137</v>
      </c>
      <c r="C50" s="11" t="s">
        <v>129</v>
      </c>
      <c r="D50" s="9" t="s">
        <v>130</v>
      </c>
      <c r="E50" s="9" t="s">
        <v>131</v>
      </c>
      <c r="F50" s="12">
        <v>31.5</v>
      </c>
      <c r="G50" s="12">
        <v>3</v>
      </c>
      <c r="H50" s="13">
        <v>76.92</v>
      </c>
      <c r="I50" s="16">
        <f t="shared" si="0"/>
        <v>38.46</v>
      </c>
      <c r="J50" s="16">
        <f t="shared" si="1"/>
        <v>69.96000000000001</v>
      </c>
      <c r="K50" s="16">
        <v>4</v>
      </c>
      <c r="L50" s="16"/>
    </row>
    <row r="51" spans="1:12" s="2" customFormat="1" ht="27" customHeight="1">
      <c r="A51" s="9" t="s">
        <v>138</v>
      </c>
      <c r="B51" s="10" t="s">
        <v>139</v>
      </c>
      <c r="C51" s="11" t="s">
        <v>129</v>
      </c>
      <c r="D51" s="9" t="s">
        <v>130</v>
      </c>
      <c r="E51" s="9" t="s">
        <v>131</v>
      </c>
      <c r="F51" s="12">
        <v>30.5</v>
      </c>
      <c r="G51" s="12">
        <v>4</v>
      </c>
      <c r="H51" s="13">
        <v>75.38</v>
      </c>
      <c r="I51" s="16">
        <f t="shared" si="0"/>
        <v>37.69</v>
      </c>
      <c r="J51" s="16">
        <f t="shared" si="1"/>
        <v>68.19</v>
      </c>
      <c r="K51" s="16">
        <v>5</v>
      </c>
      <c r="L51" s="16"/>
    </row>
    <row r="52" spans="1:12" s="2" customFormat="1" ht="27" customHeight="1">
      <c r="A52" s="9" t="s">
        <v>140</v>
      </c>
      <c r="B52" s="10" t="s">
        <v>141</v>
      </c>
      <c r="C52" s="11" t="s">
        <v>129</v>
      </c>
      <c r="D52" s="9" t="s">
        <v>130</v>
      </c>
      <c r="E52" s="9" t="s">
        <v>131</v>
      </c>
      <c r="F52" s="12">
        <v>29.5</v>
      </c>
      <c r="G52" s="12">
        <v>5</v>
      </c>
      <c r="H52" s="13">
        <v>76.9</v>
      </c>
      <c r="I52" s="16">
        <f t="shared" si="0"/>
        <v>38.45</v>
      </c>
      <c r="J52" s="16">
        <f t="shared" si="1"/>
        <v>67.95</v>
      </c>
      <c r="K52" s="16">
        <v>6</v>
      </c>
      <c r="L52" s="16"/>
    </row>
    <row r="53" spans="1:12" s="2" customFormat="1" ht="27" customHeight="1">
      <c r="A53" s="9" t="s">
        <v>142</v>
      </c>
      <c r="B53" s="10" t="s">
        <v>143</v>
      </c>
      <c r="C53" s="11" t="s">
        <v>144</v>
      </c>
      <c r="D53" s="9" t="s">
        <v>145</v>
      </c>
      <c r="E53" s="9" t="s">
        <v>146</v>
      </c>
      <c r="F53" s="12">
        <v>34.25</v>
      </c>
      <c r="G53" s="12">
        <v>2</v>
      </c>
      <c r="H53" s="13">
        <v>79.9</v>
      </c>
      <c r="I53" s="16">
        <f t="shared" si="0"/>
        <v>39.95</v>
      </c>
      <c r="J53" s="16">
        <f t="shared" si="1"/>
        <v>74.2</v>
      </c>
      <c r="K53" s="16">
        <v>1</v>
      </c>
      <c r="L53" s="16"/>
    </row>
    <row r="54" spans="1:12" s="2" customFormat="1" ht="27" customHeight="1">
      <c r="A54" s="9" t="s">
        <v>147</v>
      </c>
      <c r="B54" s="10" t="s">
        <v>148</v>
      </c>
      <c r="C54" s="11" t="s">
        <v>144</v>
      </c>
      <c r="D54" s="9" t="s">
        <v>145</v>
      </c>
      <c r="E54" s="9" t="s">
        <v>146</v>
      </c>
      <c r="F54" s="12">
        <v>35</v>
      </c>
      <c r="G54" s="12">
        <v>1</v>
      </c>
      <c r="H54" s="13">
        <v>77.9</v>
      </c>
      <c r="I54" s="16">
        <f t="shared" si="0"/>
        <v>38.95</v>
      </c>
      <c r="J54" s="16">
        <f t="shared" si="1"/>
        <v>73.95</v>
      </c>
      <c r="K54" s="16">
        <v>2</v>
      </c>
      <c r="L54" s="16"/>
    </row>
    <row r="55" spans="1:12" s="2" customFormat="1" ht="27" customHeight="1">
      <c r="A55" s="9" t="s">
        <v>149</v>
      </c>
      <c r="B55" s="10" t="s">
        <v>150</v>
      </c>
      <c r="C55" s="11" t="s">
        <v>144</v>
      </c>
      <c r="D55" s="9" t="s">
        <v>145</v>
      </c>
      <c r="E55" s="9" t="s">
        <v>146</v>
      </c>
      <c r="F55" s="12">
        <v>33.75</v>
      </c>
      <c r="G55" s="12">
        <v>4</v>
      </c>
      <c r="H55" s="13">
        <v>79.8</v>
      </c>
      <c r="I55" s="16">
        <f t="shared" si="0"/>
        <v>39.9</v>
      </c>
      <c r="J55" s="16">
        <f t="shared" si="1"/>
        <v>73.65</v>
      </c>
      <c r="K55" s="16">
        <v>3</v>
      </c>
      <c r="L55" s="25" t="s">
        <v>63</v>
      </c>
    </row>
    <row r="56" spans="1:12" s="2" customFormat="1" ht="27" customHeight="1">
      <c r="A56" s="9" t="s">
        <v>151</v>
      </c>
      <c r="B56" s="10" t="s">
        <v>152</v>
      </c>
      <c r="C56" s="11" t="s">
        <v>144</v>
      </c>
      <c r="D56" s="9" t="s">
        <v>145</v>
      </c>
      <c r="E56" s="9" t="s">
        <v>146</v>
      </c>
      <c r="F56" s="12">
        <v>34</v>
      </c>
      <c r="G56" s="12">
        <v>3</v>
      </c>
      <c r="H56" s="13">
        <v>79.3</v>
      </c>
      <c r="I56" s="16">
        <f t="shared" si="0"/>
        <v>39.65</v>
      </c>
      <c r="J56" s="16">
        <f t="shared" si="1"/>
        <v>73.65</v>
      </c>
      <c r="K56" s="16">
        <v>4</v>
      </c>
      <c r="L56" s="28"/>
    </row>
    <row r="57" spans="1:12" s="2" customFormat="1" ht="27" customHeight="1">
      <c r="A57" s="9" t="s">
        <v>153</v>
      </c>
      <c r="B57" s="10" t="s">
        <v>154</v>
      </c>
      <c r="C57" s="11" t="s">
        <v>144</v>
      </c>
      <c r="D57" s="9" t="s">
        <v>145</v>
      </c>
      <c r="E57" s="9" t="s">
        <v>146</v>
      </c>
      <c r="F57" s="12">
        <v>32.25</v>
      </c>
      <c r="G57" s="12">
        <v>6</v>
      </c>
      <c r="H57" s="13">
        <v>81.4</v>
      </c>
      <c r="I57" s="16">
        <f t="shared" si="0"/>
        <v>40.7</v>
      </c>
      <c r="J57" s="16">
        <f t="shared" si="1"/>
        <v>72.95</v>
      </c>
      <c r="K57" s="16">
        <v>5</v>
      </c>
      <c r="L57" s="16"/>
    </row>
    <row r="58" spans="1:12" s="2" customFormat="1" ht="27" customHeight="1">
      <c r="A58" s="9" t="s">
        <v>155</v>
      </c>
      <c r="B58" s="10" t="s">
        <v>156</v>
      </c>
      <c r="C58" s="11" t="s">
        <v>144</v>
      </c>
      <c r="D58" s="9" t="s">
        <v>145</v>
      </c>
      <c r="E58" s="9" t="s">
        <v>146</v>
      </c>
      <c r="F58" s="12">
        <v>33.25</v>
      </c>
      <c r="G58" s="12">
        <v>5</v>
      </c>
      <c r="H58" s="13">
        <v>78.1</v>
      </c>
      <c r="I58" s="16">
        <f t="shared" si="0"/>
        <v>39.05</v>
      </c>
      <c r="J58" s="16">
        <f t="shared" si="1"/>
        <v>72.3</v>
      </c>
      <c r="K58" s="16">
        <v>6</v>
      </c>
      <c r="L58" s="16"/>
    </row>
    <row r="59" spans="1:12" s="2" customFormat="1" ht="27" customHeight="1">
      <c r="A59" s="9" t="s">
        <v>157</v>
      </c>
      <c r="B59" s="10" t="s">
        <v>158</v>
      </c>
      <c r="C59" s="11" t="s">
        <v>144</v>
      </c>
      <c r="D59" s="9" t="s">
        <v>145</v>
      </c>
      <c r="E59" s="9" t="s">
        <v>146</v>
      </c>
      <c r="F59" s="12">
        <v>32.25</v>
      </c>
      <c r="G59" s="12">
        <v>6</v>
      </c>
      <c r="H59" s="13">
        <v>78</v>
      </c>
      <c r="I59" s="16">
        <f t="shared" si="0"/>
        <v>39</v>
      </c>
      <c r="J59" s="16">
        <f t="shared" si="1"/>
        <v>71.25</v>
      </c>
      <c r="K59" s="16">
        <v>7</v>
      </c>
      <c r="L59" s="16"/>
    </row>
    <row r="60" spans="1:12" s="2" customFormat="1" ht="27" customHeight="1">
      <c r="A60" s="9" t="s">
        <v>159</v>
      </c>
      <c r="B60" s="10" t="s">
        <v>160</v>
      </c>
      <c r="C60" s="11" t="s">
        <v>144</v>
      </c>
      <c r="D60" s="9" t="s">
        <v>145</v>
      </c>
      <c r="E60" s="9" t="s">
        <v>146</v>
      </c>
      <c r="F60" s="12">
        <v>31.75</v>
      </c>
      <c r="G60" s="12">
        <v>8</v>
      </c>
      <c r="H60" s="13">
        <v>74.84</v>
      </c>
      <c r="I60" s="16">
        <f t="shared" si="0"/>
        <v>37.42</v>
      </c>
      <c r="J60" s="16">
        <f t="shared" si="1"/>
        <v>69.17</v>
      </c>
      <c r="K60" s="16">
        <v>8</v>
      </c>
      <c r="L60" s="16"/>
    </row>
    <row r="61" spans="1:12" s="2" customFormat="1" ht="27" customHeight="1">
      <c r="A61" s="9" t="s">
        <v>161</v>
      </c>
      <c r="B61" s="10" t="s">
        <v>162</v>
      </c>
      <c r="C61" s="11" t="s">
        <v>144</v>
      </c>
      <c r="D61" s="9" t="s">
        <v>145</v>
      </c>
      <c r="E61" s="9" t="s">
        <v>146</v>
      </c>
      <c r="F61" s="12">
        <v>30</v>
      </c>
      <c r="G61" s="12">
        <v>12</v>
      </c>
      <c r="H61" s="13">
        <v>76.14</v>
      </c>
      <c r="I61" s="16">
        <f t="shared" si="0"/>
        <v>38.07</v>
      </c>
      <c r="J61" s="16">
        <f t="shared" si="1"/>
        <v>68.07</v>
      </c>
      <c r="K61" s="16">
        <v>9</v>
      </c>
      <c r="L61" s="16"/>
    </row>
    <row r="62" spans="1:12" s="2" customFormat="1" ht="27" customHeight="1">
      <c r="A62" s="9" t="s">
        <v>163</v>
      </c>
      <c r="B62" s="10" t="s">
        <v>164</v>
      </c>
      <c r="C62" s="11" t="s">
        <v>144</v>
      </c>
      <c r="D62" s="9" t="s">
        <v>145</v>
      </c>
      <c r="E62" s="9" t="s">
        <v>146</v>
      </c>
      <c r="F62" s="12">
        <v>31.75</v>
      </c>
      <c r="G62" s="12">
        <v>8</v>
      </c>
      <c r="H62" s="13">
        <v>71.7</v>
      </c>
      <c r="I62" s="16">
        <f t="shared" si="0"/>
        <v>35.85</v>
      </c>
      <c r="J62" s="16">
        <f t="shared" si="1"/>
        <v>67.6</v>
      </c>
      <c r="K62" s="16">
        <v>10</v>
      </c>
      <c r="L62" s="16"/>
    </row>
    <row r="63" spans="1:12" s="2" customFormat="1" ht="27" customHeight="1">
      <c r="A63" s="9" t="s">
        <v>165</v>
      </c>
      <c r="B63" s="10" t="s">
        <v>166</v>
      </c>
      <c r="C63" s="11" t="s">
        <v>144</v>
      </c>
      <c r="D63" s="9" t="s">
        <v>145</v>
      </c>
      <c r="E63" s="9" t="s">
        <v>146</v>
      </c>
      <c r="F63" s="12">
        <v>27.75</v>
      </c>
      <c r="G63" s="12">
        <v>17</v>
      </c>
      <c r="H63" s="13">
        <v>78.9</v>
      </c>
      <c r="I63" s="16">
        <f t="shared" si="0"/>
        <v>39.45</v>
      </c>
      <c r="J63" s="16">
        <f t="shared" si="1"/>
        <v>67.2</v>
      </c>
      <c r="K63" s="16">
        <v>11</v>
      </c>
      <c r="L63" s="16"/>
    </row>
    <row r="64" spans="1:12" s="2" customFormat="1" ht="27" customHeight="1">
      <c r="A64" s="9" t="s">
        <v>167</v>
      </c>
      <c r="B64" s="10" t="s">
        <v>168</v>
      </c>
      <c r="C64" s="11" t="s">
        <v>144</v>
      </c>
      <c r="D64" s="9" t="s">
        <v>145</v>
      </c>
      <c r="E64" s="9" t="s">
        <v>146</v>
      </c>
      <c r="F64" s="12">
        <v>30.5</v>
      </c>
      <c r="G64" s="12">
        <v>11</v>
      </c>
      <c r="H64" s="13">
        <v>72.64</v>
      </c>
      <c r="I64" s="16">
        <f t="shared" si="0"/>
        <v>36.32</v>
      </c>
      <c r="J64" s="16">
        <f t="shared" si="1"/>
        <v>66.82</v>
      </c>
      <c r="K64" s="16">
        <v>12</v>
      </c>
      <c r="L64" s="16"/>
    </row>
    <row r="65" spans="1:12" s="2" customFormat="1" ht="27" customHeight="1">
      <c r="A65" s="9" t="s">
        <v>169</v>
      </c>
      <c r="B65" s="10" t="s">
        <v>170</v>
      </c>
      <c r="C65" s="11" t="s">
        <v>144</v>
      </c>
      <c r="D65" s="9" t="s">
        <v>145</v>
      </c>
      <c r="E65" s="9" t="s">
        <v>146</v>
      </c>
      <c r="F65" s="12">
        <v>29</v>
      </c>
      <c r="G65" s="12">
        <v>14</v>
      </c>
      <c r="H65" s="13">
        <v>75.6</v>
      </c>
      <c r="I65" s="16">
        <f t="shared" si="0"/>
        <v>37.8</v>
      </c>
      <c r="J65" s="16">
        <f t="shared" si="1"/>
        <v>66.8</v>
      </c>
      <c r="K65" s="16">
        <v>13</v>
      </c>
      <c r="L65" s="16"/>
    </row>
    <row r="66" spans="1:12" s="2" customFormat="1" ht="27" customHeight="1">
      <c r="A66" s="9" t="s">
        <v>171</v>
      </c>
      <c r="B66" s="10" t="s">
        <v>172</v>
      </c>
      <c r="C66" s="11" t="s">
        <v>144</v>
      </c>
      <c r="D66" s="9" t="s">
        <v>145</v>
      </c>
      <c r="E66" s="9" t="s">
        <v>146</v>
      </c>
      <c r="F66" s="12">
        <v>30.75</v>
      </c>
      <c r="G66" s="12">
        <v>10</v>
      </c>
      <c r="H66" s="13">
        <v>66.6</v>
      </c>
      <c r="I66" s="16">
        <f t="shared" si="0"/>
        <v>33.3</v>
      </c>
      <c r="J66" s="16">
        <f t="shared" si="1"/>
        <v>64.05</v>
      </c>
      <c r="K66" s="16">
        <v>14</v>
      </c>
      <c r="L66" s="16"/>
    </row>
    <row r="67" spans="1:12" s="2" customFormat="1" ht="27" customHeight="1">
      <c r="A67" s="9" t="s">
        <v>173</v>
      </c>
      <c r="B67" s="10" t="s">
        <v>174</v>
      </c>
      <c r="C67" s="11" t="s">
        <v>144</v>
      </c>
      <c r="D67" s="9" t="s">
        <v>145</v>
      </c>
      <c r="E67" s="9" t="s">
        <v>146</v>
      </c>
      <c r="F67" s="12">
        <v>28.25</v>
      </c>
      <c r="G67" s="12">
        <v>16</v>
      </c>
      <c r="H67" s="13">
        <v>67.86</v>
      </c>
      <c r="I67" s="16">
        <f aca="true" t="shared" si="2" ref="I67:I73">H67*0.5</f>
        <v>33.93</v>
      </c>
      <c r="J67" s="16">
        <f aca="true" t="shared" si="3" ref="J67:J73">F67+I67</f>
        <v>62.18</v>
      </c>
      <c r="K67" s="16">
        <v>15</v>
      </c>
      <c r="L67" s="16"/>
    </row>
    <row r="68" spans="1:12" s="2" customFormat="1" ht="27" customHeight="1">
      <c r="A68" s="9" t="s">
        <v>175</v>
      </c>
      <c r="B68" s="10" t="s">
        <v>176</v>
      </c>
      <c r="C68" s="11" t="s">
        <v>177</v>
      </c>
      <c r="D68" s="9" t="s">
        <v>178</v>
      </c>
      <c r="E68" s="9" t="s">
        <v>179</v>
      </c>
      <c r="F68" s="12">
        <v>33</v>
      </c>
      <c r="G68" s="12">
        <v>2</v>
      </c>
      <c r="H68" s="13">
        <v>84.8</v>
      </c>
      <c r="I68" s="16">
        <f t="shared" si="2"/>
        <v>42.4</v>
      </c>
      <c r="J68" s="16">
        <f t="shared" si="3"/>
        <v>75.4</v>
      </c>
      <c r="K68" s="16">
        <v>1</v>
      </c>
      <c r="L68" s="25" t="s">
        <v>63</v>
      </c>
    </row>
    <row r="69" spans="1:12" s="2" customFormat="1" ht="27" customHeight="1">
      <c r="A69" s="9" t="s">
        <v>180</v>
      </c>
      <c r="B69" s="10" t="s">
        <v>181</v>
      </c>
      <c r="C69" s="11" t="s">
        <v>177</v>
      </c>
      <c r="D69" s="9" t="s">
        <v>178</v>
      </c>
      <c r="E69" s="9" t="s">
        <v>179</v>
      </c>
      <c r="F69" s="12">
        <v>35.75</v>
      </c>
      <c r="G69" s="12">
        <v>1</v>
      </c>
      <c r="H69" s="13">
        <v>79.3</v>
      </c>
      <c r="I69" s="16">
        <f t="shared" si="2"/>
        <v>39.65</v>
      </c>
      <c r="J69" s="16">
        <f t="shared" si="3"/>
        <v>75.4</v>
      </c>
      <c r="K69" s="16">
        <v>2</v>
      </c>
      <c r="L69" s="28"/>
    </row>
    <row r="70" spans="1:12" s="2" customFormat="1" ht="27" customHeight="1">
      <c r="A70" s="9" t="s">
        <v>182</v>
      </c>
      <c r="B70" s="10" t="s">
        <v>183</v>
      </c>
      <c r="C70" s="11" t="s">
        <v>177</v>
      </c>
      <c r="D70" s="9" t="s">
        <v>178</v>
      </c>
      <c r="E70" s="9" t="s">
        <v>179</v>
      </c>
      <c r="F70" s="12">
        <v>30.5</v>
      </c>
      <c r="G70" s="12">
        <v>5</v>
      </c>
      <c r="H70" s="13">
        <v>87.3</v>
      </c>
      <c r="I70" s="16">
        <f t="shared" si="2"/>
        <v>43.65</v>
      </c>
      <c r="J70" s="16">
        <f t="shared" si="3"/>
        <v>74.15</v>
      </c>
      <c r="K70" s="16">
        <v>3</v>
      </c>
      <c r="L70" s="16"/>
    </row>
    <row r="71" spans="1:12" s="2" customFormat="1" ht="27" customHeight="1">
      <c r="A71" s="9" t="s">
        <v>184</v>
      </c>
      <c r="B71" s="10" t="s">
        <v>185</v>
      </c>
      <c r="C71" s="11" t="s">
        <v>177</v>
      </c>
      <c r="D71" s="9" t="s">
        <v>178</v>
      </c>
      <c r="E71" s="9" t="s">
        <v>179</v>
      </c>
      <c r="F71" s="12">
        <v>31.75</v>
      </c>
      <c r="G71" s="12">
        <v>3</v>
      </c>
      <c r="H71" s="13">
        <v>81.72</v>
      </c>
      <c r="I71" s="16">
        <f t="shared" si="2"/>
        <v>40.86</v>
      </c>
      <c r="J71" s="16">
        <f t="shared" si="3"/>
        <v>72.61</v>
      </c>
      <c r="K71" s="16">
        <v>4</v>
      </c>
      <c r="L71" s="16"/>
    </row>
    <row r="72" spans="1:12" s="2" customFormat="1" ht="27" customHeight="1">
      <c r="A72" s="9" t="s">
        <v>186</v>
      </c>
      <c r="B72" s="10" t="s">
        <v>187</v>
      </c>
      <c r="C72" s="11" t="s">
        <v>177</v>
      </c>
      <c r="D72" s="9" t="s">
        <v>178</v>
      </c>
      <c r="E72" s="9" t="s">
        <v>179</v>
      </c>
      <c r="F72" s="12">
        <v>29.75</v>
      </c>
      <c r="G72" s="12">
        <v>6</v>
      </c>
      <c r="H72" s="13">
        <v>81.4</v>
      </c>
      <c r="I72" s="16">
        <f t="shared" si="2"/>
        <v>40.7</v>
      </c>
      <c r="J72" s="16">
        <f t="shared" si="3"/>
        <v>70.45</v>
      </c>
      <c r="K72" s="16">
        <v>5</v>
      </c>
      <c r="L72" s="16"/>
    </row>
    <row r="73" spans="1:12" s="2" customFormat="1" ht="27" customHeight="1">
      <c r="A73" s="9" t="s">
        <v>188</v>
      </c>
      <c r="B73" s="10" t="s">
        <v>189</v>
      </c>
      <c r="C73" s="11" t="s">
        <v>177</v>
      </c>
      <c r="D73" s="9" t="s">
        <v>178</v>
      </c>
      <c r="E73" s="9" t="s">
        <v>179</v>
      </c>
      <c r="F73" s="12">
        <v>31.25</v>
      </c>
      <c r="G73" s="12">
        <v>4</v>
      </c>
      <c r="H73" s="13">
        <v>75.8</v>
      </c>
      <c r="I73" s="16">
        <f t="shared" si="2"/>
        <v>37.9</v>
      </c>
      <c r="J73" s="16">
        <f t="shared" si="3"/>
        <v>69.15</v>
      </c>
      <c r="K73" s="16">
        <v>6</v>
      </c>
      <c r="L73" s="16"/>
    </row>
  </sheetData>
  <sheetProtection/>
  <mergeCells count="4">
    <mergeCell ref="A1:L1"/>
    <mergeCell ref="L17:L18"/>
    <mergeCell ref="L55:L56"/>
    <mergeCell ref="L68:L69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严紫绫的 iPhone</dc:creator>
  <cp:keywords/>
  <dc:description/>
  <cp:lastModifiedBy>Administrator</cp:lastModifiedBy>
  <dcterms:created xsi:type="dcterms:W3CDTF">2019-05-06T03:35:43Z</dcterms:created>
  <dcterms:modified xsi:type="dcterms:W3CDTF">2019-06-04T11:04:04Z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